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07"/>
  <workbookPr/>
  <mc:AlternateContent xmlns:mc="http://schemas.openxmlformats.org/markup-compatibility/2006">
    <mc:Choice Requires="x15">
      <x15ac:absPath xmlns:x15ac="http://schemas.microsoft.com/office/spreadsheetml/2010/11/ac" url="/Users/schulze.a/Documents/ENDIA Project/Data and analyses/ENDIA Projects analysis/ENDIA_Mothers/Manuscript/Manuscript_Pregnancy_Most_Current/Submission/"/>
    </mc:Choice>
  </mc:AlternateContent>
  <xr:revisionPtr revIDLastSave="0" documentId="8_{710E775E-77F0-B440-9CAB-F606ABD1D215}" xr6:coauthVersionLast="36" xr6:coauthVersionMax="36" xr10:uidLastSave="{00000000-0000-0000-0000-000000000000}"/>
  <bookViews>
    <workbookView xWindow="0" yWindow="780" windowWidth="25600" windowHeight="14400" tabRatio="219" xr2:uid="{00000000-000D-0000-FFFF-FFFF00000000}"/>
  </bookViews>
  <sheets>
    <sheet name="E0" sheetId="11" r:id="rId1"/>
    <sheet name="E1" sheetId="10" r:id="rId2"/>
    <sheet name="E2" sheetId="9" r:id="rId3"/>
    <sheet name="E3" sheetId="8" r:id="rId4"/>
    <sheet name="E4" sheetId="7" r:id="rId5"/>
    <sheet name="E5" sheetId="1" r:id="rId6"/>
    <sheet name="E6" sheetId="3" r:id="rId7"/>
    <sheet name="E7" sheetId="4" r:id="rId8"/>
    <sheet name="E8" sheetId="2" r:id="rId9"/>
    <sheet name="E9" sheetId="5" r:id="rId10"/>
    <sheet name="E10" sheetId="6" r:id="rId11"/>
  </sheets>
  <calcPr calcId="191029"/>
</workbook>
</file>

<file path=xl/calcChain.xml><?xml version="1.0" encoding="utf-8"?>
<calcChain xmlns="http://schemas.openxmlformats.org/spreadsheetml/2006/main">
  <c r="L27" i="5" l="1"/>
  <c r="L21" i="5"/>
  <c r="L46" i="5"/>
  <c r="L47" i="5"/>
  <c r="L48" i="5"/>
  <c r="L49" i="5"/>
  <c r="L50" i="5"/>
  <c r="L45" i="5"/>
  <c r="L14" i="5"/>
  <c r="L15" i="5"/>
  <c r="L16" i="5"/>
  <c r="L17" i="5"/>
  <c r="L18" i="5"/>
  <c r="L19" i="5"/>
  <c r="L20" i="5"/>
  <c r="L22" i="5"/>
  <c r="L23" i="5"/>
  <c r="L24" i="5"/>
  <c r="L25" i="5"/>
  <c r="L26" i="5"/>
  <c r="L28" i="5"/>
  <c r="L29" i="5"/>
  <c r="L30" i="5"/>
  <c r="L31" i="5"/>
  <c r="L32" i="5"/>
  <c r="L33" i="5"/>
  <c r="L34" i="5"/>
  <c r="L35" i="5"/>
  <c r="L36" i="5"/>
  <c r="L37" i="5"/>
  <c r="L38" i="5"/>
  <c r="L39" i="5"/>
  <c r="L40" i="5"/>
  <c r="L41" i="5"/>
  <c r="L13" i="5"/>
  <c r="K236" i="2"/>
  <c r="K237" i="2"/>
  <c r="K238" i="2"/>
  <c r="K239" i="2"/>
  <c r="K240" i="2"/>
  <c r="K241" i="2"/>
  <c r="K242" i="2"/>
  <c r="K243" i="2"/>
  <c r="K244" i="2"/>
  <c r="K245" i="2"/>
  <c r="K246" i="2"/>
  <c r="K247" i="2"/>
  <c r="K248" i="2"/>
  <c r="K249" i="2"/>
  <c r="K250" i="2"/>
  <c r="K251" i="2"/>
  <c r="K252" i="2"/>
  <c r="K253" i="2"/>
  <c r="K254" i="2"/>
  <c r="K255" i="2"/>
  <c r="K256" i="2"/>
  <c r="K257" i="2"/>
  <c r="K258" i="2"/>
  <c r="K259" i="2"/>
  <c r="K260" i="2"/>
  <c r="K261" i="2"/>
  <c r="K262" i="2"/>
  <c r="K263" i="2"/>
  <c r="K264" i="2"/>
  <c r="K265" i="2"/>
  <c r="K266" i="2"/>
  <c r="K267" i="2"/>
  <c r="K268" i="2"/>
  <c r="K269" i="2"/>
  <c r="K270" i="2"/>
  <c r="K271" i="2"/>
  <c r="K272" i="2"/>
  <c r="K273" i="2"/>
  <c r="K274" i="2"/>
  <c r="K275" i="2"/>
  <c r="K235" i="2"/>
  <c r="K105" i="2"/>
  <c r="K106" i="2"/>
  <c r="K107" i="2"/>
  <c r="K108" i="2"/>
  <c r="K109" i="2"/>
  <c r="K110" i="2"/>
  <c r="K111" i="2"/>
  <c r="K112" i="2"/>
  <c r="K113" i="2"/>
  <c r="K114" i="2"/>
  <c r="K115" i="2"/>
  <c r="K116" i="2"/>
  <c r="K117" i="2"/>
  <c r="K118" i="2"/>
  <c r="K119" i="2"/>
  <c r="K120" i="2"/>
  <c r="K121" i="2"/>
  <c r="K122" i="2"/>
  <c r="K123" i="2"/>
  <c r="K124" i="2"/>
  <c r="K125" i="2"/>
  <c r="K126" i="2"/>
  <c r="K127" i="2"/>
  <c r="K128" i="2"/>
  <c r="K129" i="2"/>
  <c r="K130" i="2"/>
  <c r="K131" i="2"/>
  <c r="K132" i="2"/>
  <c r="K133" i="2"/>
  <c r="K134" i="2"/>
  <c r="K135" i="2"/>
  <c r="K136" i="2"/>
  <c r="K137" i="2"/>
  <c r="K138" i="2"/>
  <c r="K139" i="2"/>
  <c r="K140" i="2"/>
  <c r="K141" i="2"/>
  <c r="K142" i="2"/>
  <c r="K143" i="2"/>
  <c r="K144" i="2"/>
  <c r="K145" i="2"/>
  <c r="K146" i="2"/>
  <c r="K147" i="2"/>
  <c r="K148" i="2"/>
  <c r="K149" i="2"/>
  <c r="K150" i="2"/>
  <c r="K151" i="2"/>
  <c r="K152" i="2"/>
  <c r="K153" i="2"/>
  <c r="K154" i="2"/>
  <c r="K155" i="2"/>
  <c r="K156" i="2"/>
  <c r="K157" i="2"/>
  <c r="K158" i="2"/>
  <c r="K159" i="2"/>
  <c r="K160" i="2"/>
  <c r="K161" i="2"/>
  <c r="K162" i="2"/>
  <c r="K163" i="2"/>
  <c r="K164" i="2"/>
  <c r="K165" i="2"/>
  <c r="K166" i="2"/>
  <c r="K167" i="2"/>
  <c r="K168" i="2"/>
  <c r="K169" i="2"/>
  <c r="K170" i="2"/>
  <c r="K171" i="2"/>
  <c r="K172" i="2"/>
  <c r="K173" i="2"/>
  <c r="K174" i="2"/>
  <c r="K175" i="2"/>
  <c r="K176" i="2"/>
  <c r="K177" i="2"/>
  <c r="K178" i="2"/>
  <c r="K179" i="2"/>
  <c r="K180" i="2"/>
  <c r="K181" i="2"/>
  <c r="K182" i="2"/>
  <c r="K183" i="2"/>
  <c r="K184" i="2"/>
  <c r="K185" i="2"/>
  <c r="K186" i="2"/>
  <c r="K187" i="2"/>
  <c r="K188" i="2"/>
  <c r="K189" i="2"/>
  <c r="K190" i="2"/>
  <c r="K191" i="2"/>
  <c r="K192" i="2"/>
  <c r="K193" i="2"/>
  <c r="K194" i="2"/>
  <c r="K195" i="2"/>
  <c r="K196" i="2"/>
  <c r="K197" i="2"/>
  <c r="K198" i="2"/>
  <c r="K199" i="2"/>
  <c r="K200" i="2"/>
  <c r="K201" i="2"/>
  <c r="K202" i="2"/>
  <c r="K203" i="2"/>
  <c r="K204" i="2"/>
  <c r="K205" i="2"/>
  <c r="K206" i="2"/>
  <c r="K207" i="2"/>
  <c r="K208" i="2"/>
  <c r="K209" i="2"/>
  <c r="K210" i="2"/>
  <c r="K211" i="2"/>
  <c r="K212" i="2"/>
  <c r="K213" i="2"/>
  <c r="K214" i="2"/>
  <c r="K215" i="2"/>
  <c r="K216" i="2"/>
  <c r="K217" i="2"/>
  <c r="K218" i="2"/>
  <c r="K219" i="2"/>
  <c r="K220" i="2"/>
  <c r="K221" i="2"/>
  <c r="K222" i="2"/>
  <c r="K223" i="2"/>
  <c r="K224" i="2"/>
  <c r="K104" i="2"/>
</calcChain>
</file>

<file path=xl/sharedStrings.xml><?xml version="1.0" encoding="utf-8"?>
<sst xmlns="http://schemas.openxmlformats.org/spreadsheetml/2006/main" count="5049" uniqueCount="1874">
  <si>
    <t>Name</t>
  </si>
  <si>
    <t>LogFC</t>
  </si>
  <si>
    <t>P.Val</t>
  </si>
  <si>
    <t>adj.P.Val</t>
  </si>
  <si>
    <t>nonT1D:mean%</t>
  </si>
  <si>
    <t>Prev%</t>
  </si>
  <si>
    <t>T1D:mean%</t>
  </si>
  <si>
    <t>PrevT1D%</t>
  </si>
  <si>
    <t>K08681</t>
  </si>
  <si>
    <t>K13788</t>
  </si>
  <si>
    <t>K03465</t>
  </si>
  <si>
    <t>K04092</t>
  </si>
  <si>
    <t>K09163</t>
  </si>
  <si>
    <t>T1</t>
  </si>
  <si>
    <t>T1D:Prev%</t>
  </si>
  <si>
    <t>K03815</t>
  </si>
  <si>
    <t>K04784</t>
  </si>
  <si>
    <t>K13243</t>
  </si>
  <si>
    <t>T3</t>
  </si>
  <si>
    <t>K02852</t>
  </si>
  <si>
    <t>K00936</t>
  </si>
  <si>
    <t>K01791</t>
  </si>
  <si>
    <t>K00868</t>
  </si>
  <si>
    <t>K00941</t>
  </si>
  <si>
    <t>K03574</t>
  </si>
  <si>
    <t>K03216</t>
  </si>
  <si>
    <t>K07454</t>
  </si>
  <si>
    <t>K02028</t>
  </si>
  <si>
    <t>K00937</t>
  </si>
  <si>
    <t>K10112</t>
  </si>
  <si>
    <t>K04487</t>
  </si>
  <si>
    <t>K00878</t>
  </si>
  <si>
    <t>K02030</t>
  </si>
  <si>
    <t>K03338</t>
  </si>
  <si>
    <t>K03724</t>
  </si>
  <si>
    <t>K00965</t>
  </si>
  <si>
    <t>K00995</t>
  </si>
  <si>
    <t>K01693</t>
  </si>
  <si>
    <t>K07738</t>
  </si>
  <si>
    <t>K02433</t>
  </si>
  <si>
    <t>K01356</t>
  </si>
  <si>
    <t>K00620</t>
  </si>
  <si>
    <t>K02027</t>
  </si>
  <si>
    <t>K02434</t>
  </si>
  <si>
    <t>K02435</t>
  </si>
  <si>
    <t>K00375</t>
  </si>
  <si>
    <t>K07166</t>
  </si>
  <si>
    <t>K02029</t>
  </si>
  <si>
    <t>K03518</t>
  </si>
  <si>
    <t>K00997</t>
  </si>
  <si>
    <t>K06042</t>
  </si>
  <si>
    <t>K19310</t>
  </si>
  <si>
    <t>K02203</t>
  </si>
  <si>
    <t>K06215</t>
  </si>
  <si>
    <t>K01494</t>
  </si>
  <si>
    <t>K00690</t>
  </si>
  <si>
    <t>K17810</t>
  </si>
  <si>
    <t>K11928</t>
  </si>
  <si>
    <t>K03335</t>
  </si>
  <si>
    <t>K05794</t>
  </si>
  <si>
    <t>K08372</t>
  </si>
  <si>
    <t>K00395</t>
  </si>
  <si>
    <t>K00171</t>
  </si>
  <si>
    <t>K07080</t>
  </si>
  <si>
    <t>K13787</t>
  </si>
  <si>
    <t>K00990</t>
  </si>
  <si>
    <t>K01807</t>
  </si>
  <si>
    <t>K08300</t>
  </si>
  <si>
    <t>K02822</t>
  </si>
  <si>
    <t>K13940</t>
  </si>
  <si>
    <t>K02122</t>
  </si>
  <si>
    <t>K16784</t>
  </si>
  <si>
    <t>K16147</t>
  </si>
  <si>
    <t>K01304</t>
  </si>
  <si>
    <t>K04045</t>
  </si>
  <si>
    <t>K18929</t>
  </si>
  <si>
    <t>K04334</t>
  </si>
  <si>
    <t>K07803</t>
  </si>
  <si>
    <t>K05367</t>
  </si>
  <si>
    <t>K08162</t>
  </si>
  <si>
    <t>K12137</t>
  </si>
  <si>
    <t>K07040</t>
  </si>
  <si>
    <t>K00611</t>
  </si>
  <si>
    <t>K07042</t>
  </si>
  <si>
    <t>K01090</t>
  </si>
  <si>
    <t>K06200</t>
  </si>
  <si>
    <t>K06960</t>
  </si>
  <si>
    <t>K10907</t>
  </si>
  <si>
    <t>K05967</t>
  </si>
  <si>
    <t>K09157</t>
  </si>
  <si>
    <t>K07003</t>
  </si>
  <si>
    <t>K08316</t>
  </si>
  <si>
    <t>K07467</t>
  </si>
  <si>
    <t>K10118</t>
  </si>
  <si>
    <t>K10119</t>
  </si>
  <si>
    <t>K02049</t>
  </si>
  <si>
    <t>K07726</t>
  </si>
  <si>
    <t>K00209</t>
  </si>
  <si>
    <t>K17686</t>
  </si>
  <si>
    <t>K01354</t>
  </si>
  <si>
    <t>K06859</t>
  </si>
  <si>
    <t>K02851</t>
  </si>
  <si>
    <t>K07012</t>
  </si>
  <si>
    <t>K03484</t>
  </si>
  <si>
    <t>K16925</t>
  </si>
  <si>
    <t>K01198</t>
  </si>
  <si>
    <t>K07260</t>
  </si>
  <si>
    <t>K13571</t>
  </si>
  <si>
    <t>K02077</t>
  </si>
  <si>
    <t>T1:mean%</t>
  </si>
  <si>
    <t>T1Prev%</t>
  </si>
  <si>
    <t>T2:mean%</t>
  </si>
  <si>
    <t>T2Prev%</t>
  </si>
  <si>
    <t>K02339</t>
  </si>
  <si>
    <t>K09780</t>
  </si>
  <si>
    <t>K02471</t>
  </si>
  <si>
    <t>K06212</t>
  </si>
  <si>
    <t>K05589</t>
  </si>
  <si>
    <t>K07234</t>
  </si>
  <si>
    <t>K09801</t>
  </si>
  <si>
    <t>T3:mean%</t>
  </si>
  <si>
    <t>T3Prev%</t>
  </si>
  <si>
    <t>K05685</t>
  </si>
  <si>
    <t>K13634</t>
  </si>
  <si>
    <t>K11211</t>
  </si>
  <si>
    <t>K15461</t>
  </si>
  <si>
    <t>K00368</t>
  </si>
  <si>
    <t>K01668</t>
  </si>
  <si>
    <t>K12982</t>
  </si>
  <si>
    <t>K01166</t>
  </si>
  <si>
    <t>K18893</t>
  </si>
  <si>
    <t>K11607</t>
  </si>
  <si>
    <t>K07084</t>
  </si>
  <si>
    <t>K02062</t>
  </si>
  <si>
    <t>K01674</t>
  </si>
  <si>
    <t>K03656</t>
  </si>
  <si>
    <t>K09824</t>
  </si>
  <si>
    <t>K00955</t>
  </si>
  <si>
    <t>K06194</t>
  </si>
  <si>
    <t>K12984</t>
  </si>
  <si>
    <t>K03074</t>
  </si>
  <si>
    <t>K02344</t>
  </si>
  <si>
    <t>K15984</t>
  </si>
  <si>
    <t>K17733</t>
  </si>
  <si>
    <t>K11605</t>
  </si>
  <si>
    <t>K19509</t>
  </si>
  <si>
    <t>K08310</t>
  </si>
  <si>
    <t>K11606</t>
  </si>
  <si>
    <t>T1:T2 T1D</t>
  </si>
  <si>
    <t>K18120</t>
  </si>
  <si>
    <t>K01355</t>
  </si>
  <si>
    <t>K07478</t>
  </si>
  <si>
    <t>K03625</t>
  </si>
  <si>
    <t>K00054</t>
  </si>
  <si>
    <t>K01848</t>
  </si>
  <si>
    <t>K15582</t>
  </si>
  <si>
    <t>K06446</t>
  </si>
  <si>
    <t>K03500</t>
  </si>
  <si>
    <t>K00020</t>
  </si>
  <si>
    <t>K05594</t>
  </si>
  <si>
    <t>K02035</t>
  </si>
  <si>
    <t>K08151</t>
  </si>
  <si>
    <t>K18476</t>
  </si>
  <si>
    <t>K13292</t>
  </si>
  <si>
    <t>K03060</t>
  </si>
  <si>
    <t>K01040</t>
  </si>
  <si>
    <t>K03646</t>
  </si>
  <si>
    <t>K06182</t>
  </si>
  <si>
    <t>K03610</t>
  </si>
  <si>
    <t>K03413</t>
  </si>
  <si>
    <t>K02193</t>
  </si>
  <si>
    <t>K08978</t>
  </si>
  <si>
    <t>K19294</t>
  </si>
  <si>
    <t>K03458</t>
  </si>
  <si>
    <t>K00782</t>
  </si>
  <si>
    <t>K03785</t>
  </si>
  <si>
    <t>K02283</t>
  </si>
  <si>
    <t>K03306</t>
  </si>
  <si>
    <t>K06864</t>
  </si>
  <si>
    <t>K00968</t>
  </si>
  <si>
    <t>T1:T3 T1D</t>
  </si>
  <si>
    <t>K01133</t>
  </si>
  <si>
    <t>K18928</t>
  </si>
  <si>
    <t>K05714</t>
  </si>
  <si>
    <t>K02554</t>
  </si>
  <si>
    <t>K08161</t>
  </si>
  <si>
    <t>K04073</t>
  </si>
  <si>
    <t>K09470</t>
  </si>
  <si>
    <t>K08318</t>
  </si>
  <si>
    <t>K00175</t>
  </si>
  <si>
    <t>K09472</t>
  </si>
  <si>
    <t>K08483</t>
  </si>
  <si>
    <t>K10979</t>
  </si>
  <si>
    <t>K00248</t>
  </si>
  <si>
    <t>K05874</t>
  </si>
  <si>
    <t>K04759</t>
  </si>
  <si>
    <t>K07095</t>
  </si>
  <si>
    <t>K01950</t>
  </si>
  <si>
    <t>K03601</t>
  </si>
  <si>
    <t>K04096</t>
  </si>
  <si>
    <t>K02341</t>
  </si>
  <si>
    <t>K14155</t>
  </si>
  <si>
    <t>K19416</t>
  </si>
  <si>
    <t>K01749</t>
  </si>
  <si>
    <t>K04083</t>
  </si>
  <si>
    <t>K01626</t>
  </si>
  <si>
    <t>K07098</t>
  </si>
  <si>
    <t>K17677</t>
  </si>
  <si>
    <t>K09974</t>
  </si>
  <si>
    <t>K02073</t>
  </si>
  <si>
    <t>K18926</t>
  </si>
  <si>
    <t>K01512</t>
  </si>
  <si>
    <t>K01207</t>
  </si>
  <si>
    <t>K02050</t>
  </si>
  <si>
    <t>K03980</t>
  </si>
  <si>
    <t>K09131</t>
  </si>
  <si>
    <t>K00254</t>
  </si>
  <si>
    <t>K08680</t>
  </si>
  <si>
    <t>K02007</t>
  </si>
  <si>
    <t>K18094</t>
  </si>
  <si>
    <t>K06181</t>
  </si>
  <si>
    <t>K03578</t>
  </si>
  <si>
    <t>K08282</t>
  </si>
  <si>
    <t>K07318</t>
  </si>
  <si>
    <t>K05541</t>
  </si>
  <si>
    <t>K03579</t>
  </si>
  <si>
    <t>K01598</t>
  </si>
  <si>
    <t>K07102</t>
  </si>
  <si>
    <t>K06925</t>
  </si>
  <si>
    <t>K14260</t>
  </si>
  <si>
    <t>K02654</t>
  </si>
  <si>
    <t>K01845</t>
  </si>
  <si>
    <t>K01792</t>
  </si>
  <si>
    <t>K00801</t>
  </si>
  <si>
    <t>K10679</t>
  </si>
  <si>
    <t>K13821</t>
  </si>
  <si>
    <t>K09769</t>
  </si>
  <si>
    <t>T1:T2 non-T1D</t>
  </si>
  <si>
    <t>K05952</t>
  </si>
  <si>
    <t>T1:T3 non-T1D</t>
  </si>
  <si>
    <t>K03293</t>
  </si>
  <si>
    <t>K03762</t>
  </si>
  <si>
    <t>K01560</t>
  </si>
  <si>
    <t>K18991</t>
  </si>
  <si>
    <t>K18785</t>
  </si>
  <si>
    <t>K19431</t>
  </si>
  <si>
    <t>K10094</t>
  </si>
  <si>
    <t>K03116</t>
  </si>
  <si>
    <t>K08990</t>
  </si>
  <si>
    <t>K12145</t>
  </si>
  <si>
    <t>pdxT, pdx2; 5'-phosphate synthase pdxT subunit [EC:4.3.3.6]</t>
  </si>
  <si>
    <t>pta; phosphate acetyltransferase [EC:2.3.1.8]</t>
  </si>
  <si>
    <t>thyX, thy1; thymidylate synthase (FAD) [EC:2.1.1.148]</t>
  </si>
  <si>
    <t>tyrA1; chorismate mutase [EC:5.4.99.5]</t>
  </si>
  <si>
    <t>K09163; uncharacterized protein</t>
  </si>
  <si>
    <t>xapA; xanthosine phosphorylase [EC:2.4.2.-]</t>
  </si>
  <si>
    <t>irp2, HMWP2; yersiniabactin nonribosomal peptide synthetase</t>
  </si>
  <si>
    <t>dos; c-di-GMP-specific phosphodiesterase [EC:3.1.4.52]</t>
  </si>
  <si>
    <t>wecG, rffM; UDP-N-acetyl-D-mannosaminouronate:lipid I N-acetyl-D-mannosaminouronosyltransferase [EC:2.4.1.180]</t>
  </si>
  <si>
    <t>pdtaS; two-component system, sensor histidine kinase PdtaS [EC:2.7.13.3]</t>
  </si>
  <si>
    <t>wecB; UDP-N-acetylglucosamine 2-epimerase (non-hydrolysing) [EC:5.1.3.14]</t>
  </si>
  <si>
    <t>pdxK, pdxY; pyridoxine kinase [EC:2.7.1.35]</t>
  </si>
  <si>
    <t>thiD; hydroxymethylpyrimidine/phosphomethylpyrimidine kinase [EC:2.7.1.49 2.7.4.7]</t>
  </si>
  <si>
    <t>mutT, NUDT15, MTH2; 8-oxo-dGTP diphosphatase [EC:3.6.1.55]</t>
  </si>
  <si>
    <t>trmL, cspR; tRNA (cytidine/uridine-2'-O-)-methyltransferase [EC:2.1.1.207]</t>
  </si>
  <si>
    <t>K07454; putative restriction endonuclease</t>
  </si>
  <si>
    <t>ABC.PA.A; polar amino acid transport system ATP-binding protein [EC:7.4.2.1]</t>
  </si>
  <si>
    <t>ppk; polyphosphate kinase [EC:2.7.4.1]</t>
  </si>
  <si>
    <t>msmX, msmK, malK, sugC, ggtA, msiK; multiple sugar transport system ATP-binding protein</t>
  </si>
  <si>
    <t>iscS, NFS1; cysteine desulfurase [EC:2.8.1.7]</t>
  </si>
  <si>
    <t>thiM; hydroxyethylthiazole kinase [EC:2.7.1.50]</t>
  </si>
  <si>
    <t>ABC.PA.S; polar amino acid transport system substrate-binding protein</t>
  </si>
  <si>
    <t>iolC; 5-dehydro-2-deoxygluconokinase [EC:2.7.1.92]</t>
  </si>
  <si>
    <t>lhr; ATP-dependent helicase Lhr and Lhr-like helicase [EC:3.6.4.-]</t>
  </si>
  <si>
    <t>galT, GALT; UDPglucose--hexose-1-phosphate uridylyltransferase [EC:2.7.7.12]</t>
  </si>
  <si>
    <t>pgsA, PGS1; CDP-diacylglycerol---glycerol-3-phosphate 3-phosphatidyltransferase [EC:2.7.8.5]</t>
  </si>
  <si>
    <t>hisB; imidazoleglycerol-phosphate dehydratase [EC:4.2.1.19]</t>
  </si>
  <si>
    <t>nrdR; transcriptional repressor NrdR</t>
  </si>
  <si>
    <t>gatA, QRSL1; aspartyl-tRNA(Asn)/glutamyl-tRNA(Gln) amidotransferase subunit A [EC:6.3.5.6 6.3.5.7]</t>
  </si>
  <si>
    <t>lexA; repressor LexA [EC:3.4.21.88]</t>
  </si>
  <si>
    <t>argJ; glutamate N-acetyltransferase / amino-acid N-acetyltransferase [EC:2.3.1.35 2.3.1.1]</t>
  </si>
  <si>
    <t>ABC.MS.S; multiple sugar transport system substrate-binding protein</t>
  </si>
  <si>
    <t>gatB, PET112; aspartyl-tRNA(Asn)/glutamyl-tRNA(Gln) amidotransferase subunit B [EC:6.3.5.6 6.3.5.7]</t>
  </si>
  <si>
    <t>gatC, GATC; aspartyl-tRNA(Asn)/glutamyl-tRNA(Gln) amidotransferase subunit C [EC:6.3.5.6 6.3.5.7]</t>
  </si>
  <si>
    <t>K00375; GntR family transcriptional regulator / MocR family aminotransferase</t>
  </si>
  <si>
    <t>K07166; ACT domain-containing protein</t>
  </si>
  <si>
    <t>ABC.PA.P; polar amino acid transport system permease protein</t>
  </si>
  <si>
    <t>coxS; aerobic carbon-monoxide dehydrogenase small subunit [EC:1.2.5.3]</t>
  </si>
  <si>
    <t>acpS; holo-[acyl-carrier protein] synthase [EC:2.7.8.7]</t>
  </si>
  <si>
    <t>cobH-cbiC; precorrin-8X/cobalt-precorrin-8 methylmutase [EC:5.4.99.61 5.4.99.60]</t>
  </si>
  <si>
    <t>bcrB; bacitracin transport system permease protein</t>
  </si>
  <si>
    <t>thrH; phosphoserine / homoserine phosphotransferase [EC:3.1.3.3 2.7.1.39]</t>
  </si>
  <si>
    <t>pdxS, pdx1; pyridoxal 5'-phosphate synthase pdxS subunit [EC:4.3.3.6]</t>
  </si>
  <si>
    <t>dcd; dCTP deaminase [EC:3.5.4.13]</t>
  </si>
  <si>
    <t>E2.4.1.7; sucrose phosphorylase [EC:2.4.1.7]</t>
  </si>
  <si>
    <t>asl; D-aspartate ligase [EC:6.3.1.12]</t>
  </si>
  <si>
    <t>putP; sodium/proline symporter</t>
  </si>
  <si>
    <t>iolE; inosose dehydratase [EC:4.2.1.44]</t>
  </si>
  <si>
    <t>terC; tellurite resistance protein TerC</t>
  </si>
  <si>
    <t>pepD; putative serine protease PepD [EC:3.4.21.-]</t>
  </si>
  <si>
    <t>aprB; adenylylsulfate reductase, subunit B [EC:1.8.99.2]</t>
  </si>
  <si>
    <t>porD; pyruvate ferredoxin oxidoreductase delta subunit [EC:1.2.7.1]</t>
  </si>
  <si>
    <t>K07080; uncharacterized protein</t>
  </si>
  <si>
    <t>idsA; geranylgeranyl diphosphate synthase, type I [EC:2.5.1.1 2.5.1.10 2.5.1.29]</t>
  </si>
  <si>
    <t>glnD; [protein-PII] uridylyltransferase [EC:2.7.7.59]</t>
  </si>
  <si>
    <t>rpiA; ribose 5-phosphate isomerase A [EC:5.3.1.6]</t>
  </si>
  <si>
    <t>rne; ribonuclease E [EC:3.1.26.12]</t>
  </si>
  <si>
    <t>PTS-Ula-EIIB, ulaB, sgaB; PTS system, ascorbate-specific IIB component [EC:2.7.1.194]</t>
  </si>
  <si>
    <t>sulD; dihydroneopterin aldolase / 2-amino-4-hydroxy-6-hydroxymethyldihydropteridine diphosphokinase [EC:4.1.2.25 2.7.6.3]</t>
  </si>
  <si>
    <t>ATPVF, ntpF, atpF; V/A-type H+/Na+-transporting ATPase subunit F</t>
  </si>
  <si>
    <t>bioM; biotin transport system ATP-binding protein [EC:3.6.3.-]</t>
  </si>
  <si>
    <t>pcp; pyroglutamyl-peptidase [EC:3.4.19.3]</t>
  </si>
  <si>
    <t>hscC; molecular chaperone HscC</t>
  </si>
  <si>
    <t>lldF; L-lactate dehydrogenase complex protein LldF</t>
  </si>
  <si>
    <t>csgA; major curlin subunit</t>
  </si>
  <si>
    <t>zraP; zinc resistance-associated protein</t>
  </si>
  <si>
    <t>pbpC; penicillin-binding protein 1C [EC:2.4.1.129]</t>
  </si>
  <si>
    <t>mdtH; MFS transporter, DHA1 family, multidrug resistance protein</t>
  </si>
  <si>
    <t>hyfB; hydrogenase-4 component B [EC:1.-.-.-]</t>
  </si>
  <si>
    <t>K07040; uncharacterized protein</t>
  </si>
  <si>
    <t>OTC, argF, argI; ornithine carbamoyltransferase [EC:2.1.3.3]</t>
  </si>
  <si>
    <t>ybeY, yqfG; probable rRNA maturation factor</t>
  </si>
  <si>
    <t>E3.1.3.16; protein phosphatase [EC:3.1.3.16]</t>
  </si>
  <si>
    <t>cstA; carbon starvation protein</t>
  </si>
  <si>
    <t>K06960; uncharacterized protein</t>
  </si>
  <si>
    <t>K10907; aminotransferase [EC:2.6.1.-]</t>
  </si>
  <si>
    <t>K05967; uncharacterized protein</t>
  </si>
  <si>
    <t>K09157; uncharacterized protein</t>
  </si>
  <si>
    <t>K07003; uncharacterized protein</t>
  </si>
  <si>
    <t>rsmD; 16S rRNA (guanine966-N2)-methyltransferase [EC:2.1.1.171]</t>
  </si>
  <si>
    <t>rstA1; phage replication initiation protein</t>
  </si>
  <si>
    <t>msmF; raffinose/stachyose/melibiose transport system permease protein</t>
  </si>
  <si>
    <t>msmG; raffinose/stachyose/melibiose transport system permease protein</t>
  </si>
  <si>
    <t>ABC.SN.A; NitT/TauT family transport system ATP-binding protein</t>
  </si>
  <si>
    <t>K07726; putative transcriptional regulator</t>
  </si>
  <si>
    <t>fabV, ter; enoyl-[acyl-carrier protein] reductase / trans-2-enoyl-CoA reductase (NAD+) [EC:1.3.1.9 1.3.1.44]</t>
  </si>
  <si>
    <t>copA, ctpA, ATP7; P-type Cu+ transporter [EC:7.2.2.8]</t>
  </si>
  <si>
    <t>ptrB; oligopeptidase B [EC:3.4.21.83]</t>
  </si>
  <si>
    <t>pgi1; glucose-6-phosphate isomerase, archaeal [EC:5.3.1.9]</t>
  </si>
  <si>
    <t>wecA, tagO, rfe; UDP-GlcNAc:undecaprenyl-phosphate/decaprenyl-phosphate GlcNAc-1-phosphate transferase [EC:2.7.8.33 2.7.8.35]</t>
  </si>
  <si>
    <t>cas3; CRISPR-associated endonuclease/helicase Cas3 [EC:3.1.-.- 3.6.4.-]</t>
  </si>
  <si>
    <t>scrR; LacI family transcriptional regulator, sucrose operon repressor</t>
  </si>
  <si>
    <t>ykoE; energy-coupling factor transport system substrate-specific component</t>
  </si>
  <si>
    <t>xynB; xylan 1,4-beta-xylosidase [EC:3.2.1.37]</t>
  </si>
  <si>
    <t>vanY; zinc D-Ala-D-Ala carboxypeptidase [EC:3.4.17.14]</t>
  </si>
  <si>
    <t>pafA; proteasome accessory factor A [EC:6.3.1.19]</t>
  </si>
  <si>
    <t>ABC.ZM.S; zinc/manganese transport system substrate-binding protein</t>
  </si>
  <si>
    <t>Details</t>
  </si>
  <si>
    <t>holC; DNA polymerase III subunit chi [EC:2.7.7.7]</t>
  </si>
  <si>
    <t>K09780; uncharacterized protein</t>
  </si>
  <si>
    <t>bacA; vitamin B12/bleomycin/antimicrobial peptide transport system ATP-binding/permease protein</t>
  </si>
  <si>
    <t>focA; formate transporter</t>
  </si>
  <si>
    <t>ftsB; cell division protein FtsB</t>
  </si>
  <si>
    <t>K07234; uncharacterized protein involved in response to NO</t>
  </si>
  <si>
    <t>K09801; uncharacterized protein</t>
  </si>
  <si>
    <t>macB; macrolide transport system ATP-binding/permease protein [EC:3.6.3.-]</t>
  </si>
  <si>
    <t>cysB; LysR family transcriptional regulator, cys regulon transcriptional activator</t>
  </si>
  <si>
    <t>kdkA; 3-deoxy-D-manno-octulosonic acid kinase [EC:2.7.1.166]</t>
  </si>
  <si>
    <t>mnmC; tRNA 5-methylaminomethyl-2-thiouridine biosynthesis bifunctional protein [EC:2.1.1.61 1.5.-.-]</t>
  </si>
  <si>
    <t>nirK; nitrite reductase (NO-forming) [EC:1.7.2.1]</t>
  </si>
  <si>
    <t>E4.1.99.2; tyrosine phenol-lyase [EC:4.1.99.2]</t>
  </si>
  <si>
    <t>opsX; heptosyltransferase I [EC:2.4.-.-]</t>
  </si>
  <si>
    <t>RNASET2; ribonuclease T2 [EC:4.6.1.19]</t>
  </si>
  <si>
    <t>vcaM; ATP-binding cassette, subfamily B, multidrug efflux pump</t>
  </si>
  <si>
    <t>sitB; manganese/iron transport system ATP-binding protein</t>
  </si>
  <si>
    <t>yuiF; putative amino acid transporter</t>
  </si>
  <si>
    <t>thiQ; thiamine transport system ATP-binding protein</t>
  </si>
  <si>
    <t>cah; carbonic anhydrase [EC:4.2.1.1]</t>
  </si>
  <si>
    <t>rep; ATP-dependent DNA helicase Rep [EC:3.6.4.12]</t>
  </si>
  <si>
    <t>virK; uncharacterized protein</t>
  </si>
  <si>
    <t>cysNC; bifunctional enzyme CysN/CysC [EC:2.7.7.4 2.7.1.25]</t>
  </si>
  <si>
    <t>nlpD; lipoprotein NlpD</t>
  </si>
  <si>
    <t>waaE, kdtX; (heptosyl)LPS beta-1,4-glucosyltransferase [EC:2.4.1.-]</t>
  </si>
  <si>
    <t>secF; preprotein translocase subunit SecF</t>
  </si>
  <si>
    <t>holD; DNA polymerase III subunit psi [EC:2.7.7.7]</t>
  </si>
  <si>
    <t>rsmJ; 16S rRNA (guanine1516-N2)-methyltransferase [EC:2.1.1.242]</t>
  </si>
  <si>
    <t>cwlK; peptidoglycan LD-endopeptidase CwlK [EC:3.4.-.-]</t>
  </si>
  <si>
    <t>sitC; manganese/iron transport system permease protein</t>
  </si>
  <si>
    <t>PTS-Gfr-EIID, gfrD; PTS system, fructoselysine/glucoselysine-specific IID component</t>
  </si>
  <si>
    <t>nudB, ntpA; dihydroneopterin triphosphate diphosphatase [EC:3.6.1.67]</t>
  </si>
  <si>
    <t>sitD; manganese/iron transport system permease protein</t>
  </si>
  <si>
    <t>4hbD, abfH; 4-hydroxybutyrate dehydrogenase [EC:1.1.1.61]</t>
  </si>
  <si>
    <t>ompT; omptin [EC:3.4.23.49]</t>
  </si>
  <si>
    <t>ycaJ; putative ATPase</t>
  </si>
  <si>
    <t>nusB; transcription antitermination protein NusB</t>
  </si>
  <si>
    <t>mvaA; hydroxymethylglutaryl-CoA reductase [EC:1.1.1.88]</t>
  </si>
  <si>
    <t>E5.4.99.2A, mcmA1; methylmalonyl-CoA mutase, N-terminal domain [EC:5.4.99.2]</t>
  </si>
  <si>
    <t>oppC; oligopeptide transport system permease protein</t>
  </si>
  <si>
    <t>DCAA; acyl-CoA dehydrogenase [EC:1.3.99.-]</t>
  </si>
  <si>
    <t>rsmB, sun; 16S rRNA (cytosine967-C5)-methyltransferase [EC:2.1.1.176]</t>
  </si>
  <si>
    <t>mmsB, HIBADH; 3-hydroxyisobutyrate dehydrogenase [EC:1.1.1.31]</t>
  </si>
  <si>
    <t>elaB; ElaB protein</t>
  </si>
  <si>
    <t>ABC.PE.S; peptide/nickel transport system substrate-binding protein</t>
  </si>
  <si>
    <t>tetA; MFS transporter, DHA1 family, tetracycline resistance protein</t>
  </si>
  <si>
    <t>tetR; TetR/AcrR family transcriptional regulator, tetracycline repressor protein</t>
  </si>
  <si>
    <t>lgt, umpA; phosphatidylglycerol---prolipoprotein diacylglyceryl transferase [EC:2.5.1.145]</t>
  </si>
  <si>
    <t>rpoZ; DNA-directed RNA polymerase subunit omega [EC:2.7.7.6]</t>
  </si>
  <si>
    <t>gctB; glutaconate CoA-transferase, subunit B [EC:2.8.3.12]</t>
  </si>
  <si>
    <t>tolA; colicin import membrane protein</t>
  </si>
  <si>
    <t>rluF; 23S rRNA pseudouridine2604 synthase [EC:5.4.99.21]</t>
  </si>
  <si>
    <t>minC; septum site-determining protein MinC</t>
  </si>
  <si>
    <t>cheY; two-component system, chemotaxis family, chemotaxis protein CheY</t>
  </si>
  <si>
    <t>ccmA; heme exporter protein A [EC:7.6.2.5]</t>
  </si>
  <si>
    <t>TC.BAT1; bacterial/archaeal transporter family protein</t>
  </si>
  <si>
    <t>algI; alginate O-acetyltransferase complex protein AlgI</t>
  </si>
  <si>
    <t>TC.NCS2; nucleobase:cation symporter-2, NCS2 family</t>
  </si>
  <si>
    <t>lldG; L-lactate dehydrogenase complex protein LldG</t>
  </si>
  <si>
    <t>aroD; 3-dehydroquinate dehydratase I [EC:4.2.1.10]</t>
  </si>
  <si>
    <t>cpaF, tadA; pilus assembly protein CpaF [EC:7.4.2.8]</t>
  </si>
  <si>
    <t>TC.PIT; inorganic phosphate transporter, PiT family</t>
  </si>
  <si>
    <t>larE; pyridinium-3,5-biscarboxylic acid mononucleotide sulfurtransferase [EC:4.4.1.37]</t>
  </si>
  <si>
    <t>PCYT1; choline-phosphate cytidylyltransferase [EC:2.7.7.15]</t>
  </si>
  <si>
    <t>betC; choline-sulfatase [EC:3.1.6.6]</t>
  </si>
  <si>
    <t>lldE; L-lactate dehydrogenase complex protein LldE</t>
  </si>
  <si>
    <t>mhpC; 2-hydroxy-6-oxonona-2,4-dienedioate hydrolase [EC:3.7.1.14]</t>
  </si>
  <si>
    <t>mhpD; 2-keto-4-pentenoate hydratase [EC:4.2.1.80]</t>
  </si>
  <si>
    <t>mdtG; MFS transporter, DHA1 family, multidrug resistance protein</t>
  </si>
  <si>
    <t>mhpF; acetaldehyde dehydrogenase [EC:1.2.1.10]</t>
  </si>
  <si>
    <t>puuA; gamma-glutamylputrescine synthase [EC:6.3.1.11]</t>
  </si>
  <si>
    <t>yihU; 4-hydroxybutyrate dehydrogenase / sulfolactaldehyde 3-reductase [EC:1.1.1.61 1.1.1.373]</t>
  </si>
  <si>
    <t>korB, oorB, oforB; 2-oxoglutarate/2-oxoacid ferredoxin oxidoreductase subunit beta [EC:1.2.7.3 1.2.7.11]</t>
  </si>
  <si>
    <t>puuC, aldH; 4-(gamma-glutamylamino)butanal dehydrogenase [EC:1.2.1.99]</t>
  </si>
  <si>
    <t>PTS-EI.PTSI, ptsI; phosphotransferase system, enzyme I, PtsI [EC:2.7.3.9]</t>
  </si>
  <si>
    <t>ku; DNA end-binding protein Ku</t>
  </si>
  <si>
    <t>ACADS, bcd; butyryl-CoA dehydrogenase [EC:1.3.8.1]</t>
  </si>
  <si>
    <t>tsr; methyl-accepting chemotaxis protein I, serine sensor receptor</t>
  </si>
  <si>
    <t>feoB; ferrous iron transport protein B</t>
  </si>
  <si>
    <t>K07095; uncharacterized protein</t>
  </si>
  <si>
    <t>xseA; exodeoxyribonuclease VII large subunit [EC:3.1.11.6]</t>
  </si>
  <si>
    <t>smf; DNA processing protein</t>
  </si>
  <si>
    <t>holB; DNA polymerase III subunit delta' [EC:2.7.7.7]</t>
  </si>
  <si>
    <t>patB, malY; cysteine-S-conjugate beta-lyase [EC:4.4.1.13]</t>
  </si>
  <si>
    <t>yccA; modulator of FtsH protease</t>
  </si>
  <si>
    <t>hemC, HMBS; hydroxymethylbilane synthase [EC:2.5.1.61]</t>
  </si>
  <si>
    <t>hslO; molecular chaperone Hsp33</t>
  </si>
  <si>
    <t>E2.5.1.54, aroF, aroG, aroH; 3-deoxy-7-phosphoheptulonate synthase [EC:2.5.1.54]</t>
  </si>
  <si>
    <t>K07098; uncharacterized protein</t>
  </si>
  <si>
    <t>IRC3; ATP-dependent helicase IRC3 [EC:3.6.4.-]</t>
  </si>
  <si>
    <t>K09974; uncharacterized protein</t>
  </si>
  <si>
    <t>metQ; D-methionine transport system substrate-binding protein</t>
  </si>
  <si>
    <t>lmrB; MFS transporter, DHA2 family, lincomycin resistance protein</t>
  </si>
  <si>
    <t>acyP; acylphosphatase [EC:3.6.1.7]</t>
  </si>
  <si>
    <t>nagZ; beta-N-acetylhexosaminidase [EC:3.2.1.52]</t>
  </si>
  <si>
    <t>ABC.SN.P; NitT/TauT family transport system permease protein</t>
  </si>
  <si>
    <t>murJ, mviN; putative peptidoglycan lipid II flippase</t>
  </si>
  <si>
    <t>K09131; uncharacterized protein</t>
  </si>
  <si>
    <t>DHODH, pyrD; dihydroorotate dehydrogenase [EC:1.3.5.2]</t>
  </si>
  <si>
    <t>menH; 2-succinyl-6-hydroxy-2,4-cyclohexadiene-1-carboxylate synthase [EC:4.2.99.20]</t>
  </si>
  <si>
    <t>cbiM; cobalt/nickel transport system permease protein</t>
  </si>
  <si>
    <t>mexX, amrA; membrane fusion protein, multidrug efflux system</t>
  </si>
  <si>
    <t>rluE; 23S rRNA pseudouridine2457 synthase [EC:5.4.99.20]</t>
  </si>
  <si>
    <t>hrpA; ATP-dependent helicase HrpA [EC:3.6.4.13]</t>
  </si>
  <si>
    <t>E2.7.11.1; non-specific serine/threonine protein kinase [EC:2.7.11.1]</t>
  </si>
  <si>
    <t>K07318; adenine-specific DNA-methyltransferase [EC:2.1.1.72]</t>
  </si>
  <si>
    <t>dusC; tRNA-dihydrouridine synthase C [EC:1.-.-.-]</t>
  </si>
  <si>
    <t>hrpB; ATP-dependent helicase HrpB [EC:3.6.4.13]</t>
  </si>
  <si>
    <t>PPCDC, coaC; phosphopantothenoylcysteine decarboxylase [EC:4.1.1.36]</t>
  </si>
  <si>
    <t>amgK; N-acetylmuramate 1-kinase [EC:2.7.1.221]</t>
  </si>
  <si>
    <t>tsaE; tRNA threonylcarbamoyladenosine biosynthesis protein TsaE</t>
  </si>
  <si>
    <t>alaA; alanine-synthesizing transaminase [EC:2.6.1.66 2.6.1.2]</t>
  </si>
  <si>
    <t>pilD, pppA; leader peptidase (prepilin peptidase) / N-methyltransferase [EC:3.4.23.43 2.1.1.-]</t>
  </si>
  <si>
    <t>hemL; glutamate-1-semialdehyde 2,1-aminomutase [EC:5.4.3.8]</t>
  </si>
  <si>
    <t>E5.1.3.15; glucose-6-phosphate 1-epimerase [EC:5.1.3.15]</t>
  </si>
  <si>
    <t>FDFT1; farnesyl-diphosphate farnesyltransferase [EC:2.5.1.21]</t>
  </si>
  <si>
    <t>nfnB, nfsB; nitroreductase / dihydropteridine reductase [EC:1.-.-.- 1.5.1.34]</t>
  </si>
  <si>
    <t>putA; RHH-type transcriptional regulator, proline utilization regulon repressor / proline dehydrogenase / delta 1-pyrroline-5-carboxylate dehydrogenase [EC:1.5.5.2 1.2.1.88]</t>
  </si>
  <si>
    <t>K09769; uncharacterized protein</t>
  </si>
  <si>
    <t>K05952; uncharacterized protein</t>
  </si>
  <si>
    <t>TC.AAT; amino acid transporter, AAT family</t>
  </si>
  <si>
    <t>proP; MFS transporter, MHS family, proline/betaine transporter</t>
  </si>
  <si>
    <t>E3.8.1.2; 2-haloacid dehalogenase [EC:3.8.1.2]</t>
  </si>
  <si>
    <t>mtrA; AraC family transcriptional regulator, activator of mtrCDE</t>
  </si>
  <si>
    <t>mp2; beta-1,4-mannooligosaccharide/beta-1,4-mannosyl-N-acetylglucosamine phosphorylase [EC:2.4.1.319 2.4.1.320]</t>
  </si>
  <si>
    <t>epsO; pyruvyl transferase EpsO [EC:2.-.-.-]</t>
  </si>
  <si>
    <t>cbiK; nickel transport protein</t>
  </si>
  <si>
    <t>tatA; sec-independent protein translocase protein TatA</t>
  </si>
  <si>
    <t>ycjF; putative membrane protein</t>
  </si>
  <si>
    <t>hyfJ; hydrogenase-4 component J [EC:1.-.-.-]</t>
  </si>
  <si>
    <t>Taxa Contribution</t>
  </si>
  <si>
    <t>Vitamin B6</t>
  </si>
  <si>
    <t>LPS</t>
  </si>
  <si>
    <t>glgE; starch synthase (maltosyl-transferring) [EC:2.4.99.16] [Biosynthesis of bacterial glycogen]</t>
  </si>
  <si>
    <t>Bacitracin</t>
  </si>
  <si>
    <t>Iron</t>
  </si>
  <si>
    <t>Vitamin B1</t>
  </si>
  <si>
    <t>KO - T1D vs non-T1D</t>
  </si>
  <si>
    <t>KO - Trimester</t>
  </si>
  <si>
    <t>3.4.21.87-RXN</t>
  </si>
  <si>
    <t>omptin activity - Omptins (EC 3.4.23.49, protease VII, protease A, gene ompT proteins, ompT protease, protein a, Pla, OmpT) are a family of bacterial proteases. These proteases rely upon binding of lipopolysaccharide for activity.Omptins have been linked with pathogenesis in several bacteria. - https://metacyc.org/META/NEW-IMAGE?type=NIL&amp;object=3.4.21.87-RXN&amp;redirect=T</t>
  </si>
  <si>
    <t>RXN0-305</t>
  </si>
  <si>
    <t>MG1655: hydroxypyruvate isomeraseInferred from experimentConversion of hydroxypyruvate to tartronate semialdehyde. Escherichia coli K-12 substr. - https://metacyc.org/META/NEW-IMAGE?type=NIL&amp;object=RXN0-305&amp;redirect=T</t>
  </si>
  <si>
    <t>AMIDASE-RXN</t>
  </si>
  <si>
    <t xml:space="preserve">Reaction: 3.5.1.4. Enzyme Commission Synonyms: acylamidase, acylase (misleading), amidohydrolase (ambiguous), deaminase (ambiguous), fatty acylamidase, N-acetylaminohydrolase (ambiguous) </t>
  </si>
  <si>
    <t>GUANIDINOBUTANAMIDE-NH3-RXN</t>
  </si>
  <si>
    <t>Reaction: 3.5.1.4. In Pathway: L-arginine degradation X (arginine monooxygenase pathway) - https://metacyc.org/META/NEW-IMAGE?type=NIL&amp;object=GUANIDINOBUTANAMIDE-NH3-RXN&amp;redirect=T</t>
  </si>
  <si>
    <t>R311-RXN</t>
  </si>
  <si>
    <t>Reaction: 3.5.1.4 amides amiE, In Pathway: acrylonitrile degradation I - https://metacyc.org/META/NEW-IMAGE?type=NIL&amp;object=R311-RXN&amp;redirect=T</t>
  </si>
  <si>
    <t>RXN-14727</t>
  </si>
  <si>
    <t>RXN-14728</t>
  </si>
  <si>
    <t>Reaction: 3.5.1.4 amides amiE, acetamide + H2O —&gt; acetate + ammonium - https://metacyc.org/META/NEW-IMAGE?type=NIL&amp;object=RXN-14728&amp;redirect=T</t>
  </si>
  <si>
    <t>RXNN-404</t>
  </si>
  <si>
    <t>Reaction: 3.5.1.4 In Pathway: indole-3-acetate biosynthesis III (bacteria), indole-3-acetate biosynthesis IV (bacteria), indole-3-acetate biosynthesis II - https://metacyc.org/META/NEW-IMAGE?type=NIL&amp;object=RXNN-404&amp;redirect=T</t>
  </si>
  <si>
    <t>DHBAMPLIG-RXN</t>
  </si>
  <si>
    <t>Reaction: 2.7.7.58  2,3-dihydroxybenzoate-[aryl-carrier protein] ligase: basE - https://metacyc.org/META/NEW-IMAGE?type=NIL&amp;object=DHBAMPLIG-RXN&amp;redirect=T</t>
  </si>
  <si>
    <t>RXN-14814</t>
  </si>
  <si>
    <t>Reaction: 2.7.7.- L-aspartate + ATP +  H+ —&gt; (L-aspartyl)adenylate + diphosphate - https://metacyc.org/META/NEW-IMAGE?type=NIL&amp;object=RXN-14814&amp;redirect=T</t>
  </si>
  <si>
    <t>RXN-12353</t>
  </si>
  <si>
    <t>Reaction: 1.14.11.33 , an N1-methyladenine in DNA + 2-oxoglutarate + oxygen → an adenine in DNA + CO2 + formaldehyde + succinate (1.14.11.33) https://metacyc.org/META/NEW-IMAGE?type=NIL&amp;object=RXN-12353&amp;redirect=T#</t>
  </si>
  <si>
    <t>RXN0-984</t>
  </si>
  <si>
    <t>Reaction: 1.14.11.33 alkylated DNA repair protein, α-ketoglutarate-dependent dioxygenase ABH1, alkB (gene name), DNA oxidative demethylase, N1-methyladenina + 2-oxoglutarate + oxygen —&gt; adenine + CO2 + formaldehyde + succinate https://metacyc.org/META/NEW-IMAGE?type=NIL&amp;object=RXN0-984&amp;redirect=T</t>
  </si>
  <si>
    <t>RXN0-985</t>
  </si>
  <si>
    <t>N/A</t>
  </si>
  <si>
    <t>RXN0-986</t>
  </si>
  <si>
    <t>Reaction: 1.14.11.33 DNA oxidative demethylase alkB (E. coli k12). alkylated DNA repair protein, α-ketoglutarate-dependent dioxygenase ABH1, alkB (gene name) https://metacyc.org/META/NEW-IMAGE?type=NIL&amp;object=RXN0-986&amp;redirect=T</t>
  </si>
  <si>
    <t>Reaction: 1.3.1.44 In Pathway: pyruvate fermentation to hexanol (engineered) a 2,3,4-saturated fatty acyl CoA + NAD+ ← a trans-2-enoyl-CoA + NADH + H+ (1.3.1.44) https://metacyc.org/META/NEW-IMAGE?type=NIL&amp;object=RXN-12559&amp;redirect=T</t>
  </si>
  <si>
    <t>Reaction: 1.3.1.44  butanoyl-CoA + NAD+ ← crotonyl-CoA + NADH + H+ (1.3.1.44)  (1.3.1.44) https://metacyc.org/META/NEW-IMAGE?type=NIL&amp;object=TRANS-2-ENOYL-COA-REDUCTASE-NAD%2b-RXN&amp;redirect=T</t>
  </si>
  <si>
    <t>Reaction: 3.2.1.54  cyclodextrinase cymH, In Pathway: starch degradation IV, starch degradation III. A cyclodextrin + H2O —&gt; a maltodextrin.https://metacyc.org/META/NEW-IMAGE?type=NIL&amp;object=CYCLOMALTODEXTRINASE-RXN&amp;redirect=T</t>
  </si>
  <si>
    <t>RXN-14148</t>
  </si>
  <si>
    <t>Reaction: 1.1.1.369 In Pathway: myo-, chiro- and scyllo-inositol degradation https://metacyc.org/META/NEW-IMAGE?type=NIL&amp;object=RXN-14148&amp;redirect=T</t>
  </si>
  <si>
    <t>RXN-13028</t>
  </si>
  <si>
    <t>Reaction: 2.4.99.16 starch synthase (maltosyl-transferring) glgE (Mycobacterium tuberculosis H37Rv). In Pathway: glycogen biosynthesis III (from α-maltose 1-phosphate) https://metacyc.org/META/NEW-IMAGE?type=NIL&amp;object=RXN-13028&amp;redirect=T</t>
  </si>
  <si>
    <t>BRANCHED-CHAINAMINOTRANSFERILEU-RXN</t>
  </si>
  <si>
    <t xml:space="preserve"> Reaction: 2.6.1.42 branched-chain-amino-acid aminotransferase ilvE. https://metacyc.org/META/NEW-IMAGE?type=NIL&amp;object=BRANCHED-CHAINAMINOTRANSFERILEU-RXN&amp;redirect=T</t>
  </si>
  <si>
    <t>BRANCHED-CHAINAMINOTRANSFERLEU-RXN</t>
  </si>
  <si>
    <t>Reaction: 2.6.1.6/2.6.1.42 branched-chain-amino-acid aminotransferase ilvE tyrosine aminotransferase tyrB (E. coli). In Pathway: L-leucine degradation III, L-leucine degradation I, L-leucine biosynthesis, L-leucine degradation IV (Stickland reaction) https://metacyc.org/META/NEW-IMAGE?type=NIL&amp;object=BRANCHED-CHAINAMINOTRANSFERLEU-RXN&amp;redirect=T</t>
  </si>
  <si>
    <t>BRANCHED-CHAINAMINOTRANSFERVAL-RXN</t>
  </si>
  <si>
    <t>Reaction: 2.6.1.42 branched-chain-amino-acid aminotransferase ilvE (E. coli). In Pathway: L-valine degradation II, L-alanine biosynthesis I, L-valine biosynthesis, L-valine degradation I. https://metacyc.org/META/NEW-IMAGE?type=NIL&amp;object=BRANCHED-CHAINAMINOTRANSFERVAL-RXN&amp;redirect=T</t>
  </si>
  <si>
    <t>5-DEHYDRO-2-DEOXYGLUCONOKINASE-RXN</t>
  </si>
  <si>
    <t>Reaction: 2.7.1.92 5-dehydro-2-deoxy-D-gluconate kinase  iolC (B. subtitles). In Pathway: myo-inositol degradation I https://metacyc.org/META/NEW-IMAGE?type=NIL&amp;object=5-DEHYDRO-2-DEOXYGLUCONOKINASE-RXN&amp;redirect=T</t>
  </si>
  <si>
    <t>RXN-11322</t>
  </si>
  <si>
    <t>Reaction: 4.3.3.6 pyridoxal 5'-phosphate synthase complex pdxT, pdxS (B. subtilis). In Pathway: pyridoxal 5'-phosphate biosynthesis II. https://metacyc.org/META/NEW-IMAGE?type=NIL&amp;object=RXN-11322&amp;redirect=T</t>
  </si>
  <si>
    <t>PHOSPHAGLYPSYN-RXN</t>
  </si>
  <si>
    <t>Reaction: 2.7.8.5 phosphatidylglycerophosphate synthase pgsA. In Pathway: cardiolipin biosynthesis I, phosphatidylglycerol biosynthesis II (non-plastidic), phosphatidylglycerol biosynthesis I (plastidic), cardiolipin biosynthesis III, cardiolipin biosynthesis II, type I lipoteichoic acid biosynthesis (S. aureus)https://metacyc.org/META/NEW-IMAGE?type=NIL&amp;object=PHOSPHAGLYPSYN-RXN&amp;redirect=T</t>
  </si>
  <si>
    <t>ACYLPHOSPHATASE-RXN</t>
  </si>
  <si>
    <t>Reaction: 3.6.1.7 acylphosphatase, yccX (E. coli). acetylphosphatase, 1,3-diphosphoglycerate phosphatase, acetic phosphatase, Ho 1-3, GP 1-3 , https://metacyc.org/META/NEW-IMAGE?type=NIL&amp;object=ACYLPHOSPHATASE-RXN&amp;redirect=T</t>
  </si>
  <si>
    <t>Reaction: 2.6.1.107, :tyrosine aminotransferase: tyrB (E. coli). Requires pyridoxal phosphate. Isolated from the bacterium Streptomyces hygroscopicus NRRL3085. It is involved in the biosynthesis of the glycopeptide antibiotic mannopeptimycin. https://metacyc.org/META/NEW-IMAGE?type=NIL&amp;object=RXN-14469&amp;redirect=T</t>
  </si>
  <si>
    <t>3.1.21.1-RXN</t>
  </si>
  <si>
    <t>3.4.24.57-RXN</t>
  </si>
  <si>
    <t>RXN-11328</t>
  </si>
  <si>
    <t>Reaction: 2.7.1.166 3-deoxy-D-manno-octulosonate kinase kdkA (Haemophilus influenzae). In Pathway: Kdo transfer to lipid IVA II. https://metacyc.org/META/NEW-IMAGE?type=NIL&amp;object=RXN-11328&amp;redirect=T</t>
  </si>
  <si>
    <t>RXN-16750</t>
  </si>
  <si>
    <t>Reaction: 2.7.1.166 8-amino-3,8-dideoxy-D-manno-octulosonate kinase  kdkA (Shewanella oneidensis) https://metacyc.org/META/NEW-IMAGE?type=NIL&amp;object=RXN-16750&amp;redirect=T</t>
  </si>
  <si>
    <t>6PGLUCONDEHYDROG-RXN</t>
  </si>
  <si>
    <t>Reaction: 3.5.1.4 amidase amiE, propionamide + H2O --&gt; propanoate + ammonium - https://metacyc.org/META/NEW-IMAGE?type=NIL&amp;object=RXN-14727&amp;redirect=T</t>
  </si>
  <si>
    <t>Reaction: 3.4.23.49. omptin activity - Omptins (EC 3.4.23.49, protease VII, protease A, gene ompT proteins, ompT protease, protein a, Pla, OmpT) are a family of bacterial proteases. These proteases rely upon binding of lipopolysaccharide for activity.Omptins have been linked with pathogenesis in several bacteria. - https://metacyc.org/META/NEW-IMAGE?type=NIL&amp;object=3.4.21.87-RXN&amp;redirect=T</t>
  </si>
  <si>
    <t>RXN0-3281</t>
  </si>
  <si>
    <t>Reaction: 1.17.98.e formate dehydrogenase H  fdhF (E. coli). formate + H+ → CO2 + H2. In Pathway: methanol oxidation to carbon dioxide https://metacyc.org/META/NEW-IMAGE?type=NIL&amp;object=RXN0-3281&amp;redirect=T</t>
  </si>
  <si>
    <t>Reaction: 3.1.21.1 DNA-specific endonuclease I endA (E.coli). https://metacyc.org/META/NEW-IMAGE?type=NIL&amp;object=3.1.21.1-RXN&amp;redirect=T</t>
  </si>
  <si>
    <t>MHPCHYDROL-RXN</t>
  </si>
  <si>
    <t>Reaction: 3.7.1.14 2-hydroxy-6-oxononatrienedioate hydrolase mhpC (E. coli). In Pathway: 3-phenylpropanoate and 3-(3-hydroxyphenyl)propanoate degradation to 2-hydroxypentadienoate. https://metacyc.org/META/NEW-IMAGE?type=NIL&amp;object=MHPCHYDROL-RXN&amp;redirect=T</t>
  </si>
  <si>
    <t>RXN-12070</t>
  </si>
  <si>
    <t>Reaction: 3.7.1.14 2-hydroxy-6-oxononatrienedioate hydrolase mhpC (E. coli). In Pathway: cinnamate and 3-hydroxycinnamate degradation to 2-hydroxypentadienoate. https://metacyc.org/META/NEW-IMAGE?type=NIL&amp;object=RXN-12070&amp;redirect=T</t>
  </si>
  <si>
    <t>2-OXOPENT-4-ENOATE-HYDRATASE-RXN</t>
  </si>
  <si>
    <t>Reaction: 4.2.1.80. 2-hydroxypentadienoate hydratase mhpD (E. coli). In Pathway: 2-hydroxypenta-2,4-dienoate degradation. he enzyme is involved in the catechol meta-cleavage pathway, a major mechanism for degradation of aromatic compounds. https://metacyc.org/META/NEW-IMAGE?type=NIL&amp;object=2-OXOPENT-4-ENOATE-HYDRATASE-RXN&amp;redirect=T</t>
  </si>
  <si>
    <t>RXN-15299</t>
  </si>
  <si>
    <t>Reaction: 1.1.1.373. 3-sulfolactaldehyde reductase yihU (E. coli). In Pathway: sulfoquinovose degradation I. https://metacyc.org/META/NEW-IMAGE?type=NIL&amp;object=RXN-15299&amp;redirect=T</t>
  </si>
  <si>
    <t>GKI-RXN</t>
  </si>
  <si>
    <t>Reaction: 2.7.1.165. glycerate 2-kinase 1 garK (E. coli). In Pathway: D-galactarate degradation I, 2-O-α-mannosyl-D-glycerate degradation, Entner-Doudoroff pathway II (non-phosphorylative), glycolate and glyoxylate degradation I, D-glucarate degradation I, formaldehyde assimilation I (serine pathway). In Escherichia coli the enzyme is involved in D-glucarate/D-galactarate degradation. The enzyme requires a divalent metal ion. https://metacyc.org/META/NEW-IMAGE?type=NIL&amp;object=GKI-RXN&amp;redirect=T</t>
  </si>
  <si>
    <t>Reaction: 2.7.1.166. 3-deoxy-D-manno-octulosonate kinase kdkA (Haemophilus influenzae). In Pathway: Kdo transfer to lipid IVA II. https://metacyc.org/META/NEW-IMAGE?type=NIL&amp;object=RXN-11328&amp;redirect=T</t>
  </si>
  <si>
    <t>Reaction: 2.7.1.166. 8-amino-3,8-dideoxy-D-manno-octulosonate kinase kdkA (Shewanella oneidensis). In Pathway: Kdo8N transfer to lipid IVA. https://metacyc.org/META/NEW-IMAGE?type=NIL&amp;object=RXN-16750&amp;redirect=T</t>
  </si>
  <si>
    <t>H2PTEROATESYNTH-RXN</t>
  </si>
  <si>
    <t>Reaction: 2.5.1.15. Folate. dihydropteroate synthase folP (E. coli). In Pathway: tetrahydrofolate biosynthesis. The enzyme participates in the biosynthetic pathways for folate (in bacteria, plants and fungi). https://metacyc.org/META/NEW-IMAGE?type=NIL&amp;object=H2PTEROATESYNTH-RXN&amp;redirect=T</t>
  </si>
  <si>
    <t>3.1.26.12-RXN</t>
  </si>
  <si>
    <t>Reaction: 3.1.26.12. ribonuclease E rne (E. coli). https://metacyc.org/META/NEW-IMAGE?type=NIL&amp;object=3.1.26.12-RXN&amp;redirect=T</t>
  </si>
  <si>
    <t>RXN0-6478</t>
  </si>
  <si>
    <t>Reaction: 3.1.26.12. ribonuclease E rne (E. coli). In Pathway: tRNA processing. https://metacyc.org/META/NEW-IMAGE?type=NIL&amp;object=RXN0-6478&amp;redirect=T</t>
  </si>
  <si>
    <t>RXN0-6485</t>
  </si>
  <si>
    <t>Reaction: 3.1.26.12. ribonuclease E rne (E. coli). In Pathway: tRNA processing. https://metacyc.org/META/NEW-IMAGE?type=NIL&amp;object=RXN0-6485&amp;redirect=T</t>
  </si>
  <si>
    <t>RXN0-6521</t>
  </si>
  <si>
    <t>Reaction: 3.1.26.12. ribonuclease E rne (E. coli). https://metacyc.org/META/NEW-IMAGE?type=NIL&amp;object=RXN0-6521&amp;redirect=T</t>
  </si>
  <si>
    <t>RXN0-6522</t>
  </si>
  <si>
    <t>Reaction: 3.1.26.12. ribonuclease E  rne (E. coli). https://metacyc.org/META/NEW-IMAGE?type=NIL&amp;object=RXN0-6522&amp;redirect=T</t>
  </si>
  <si>
    <t>RXN0-6523</t>
  </si>
  <si>
    <t>Reaction: 3.1.26.12. RNase G rng (E. coli). https://metacyc.org/META/NEW-IMAGE?type=NIL&amp;object=RXN0-6523&amp;redirect=T</t>
  </si>
  <si>
    <t>OHMETHYLBILANESYN-RXN</t>
  </si>
  <si>
    <t xml:space="preserve">Reaction: 2.5.1.61. hydroxymethylbilane synthase hemC (E. coli).  In Pathway: tetrapyrrole biosynthesis I (from glutamate), tetrapyrrole biosynthesis II (from glycine). https://metacyc.org/META/NEW-IMAGE?type=NIL&amp;object=OHMETHYLBILANESYN-RXN&amp;redirect=T </t>
  </si>
  <si>
    <t>RXN-7644</t>
  </si>
  <si>
    <t>Reaction: 1.1.1.14. glucitol dehydrogenase gutB (B. subtilis). In Pathway: D-sorbitol degradation I. https://metacyc.org/META/NEW-IMAGE?type=NIL&amp;object=RXN-7644&amp;redirect=T</t>
  </si>
  <si>
    <t>6.1.1.23-RXN</t>
  </si>
  <si>
    <t>Reaction: 6.1.1.23. aspartyl-tRNA synthetase, non-discriminating aspS2 (D. radiodurans). https://metacyc.org/META/NEW-IMAGE?type=NIL&amp;object=6.1.1.23-RXN&amp;redirect=T</t>
  </si>
  <si>
    <t>L-IDITOL-2-DEHYDROGENASE-RXN</t>
  </si>
  <si>
    <t>Reaction: 1.1.1.14. glucitol dehydrogenase gutB (B. subtilis). acts on a number of sugar alcohols, including (but not limited to) L-iditol, D-sorbitol, xylitol, and galactitol. https://metacyc.org/META/NEW-IMAGE?type=NIL&amp;object=L-IDITOL-2-DEHYDROGENASE-RXN&amp;redirect=T</t>
  </si>
  <si>
    <t>GLUTRNAREDUCT-RXN</t>
  </si>
  <si>
    <t>Reaction: 1.2.1.70. glutamyl-tRNA reductase hemA. In Pathway: tetrapyrrole biosynthesis I (from glutamate). However, in the α-proteobacteria, EC 2.3.1.37, 5-aminolevulinate synthase, is used in an alternative route to produce the product 5-aminolevulinate from succinyl-CoA and glycine. https://metacyc.org/META/NEW-IMAGE?type=NIL&amp;object=GLUTRNAREDUCT-RXN&amp;redirect=T</t>
  </si>
  <si>
    <t>3.1.21.5-RXN</t>
  </si>
  <si>
    <t>Reaction: 3.1.21.5. type III site-specific deoxyribonuclease. https://metacyc.org/META/NEW-IMAGE?type=NIL&amp;object=3.1.21.5-RXN&amp;redirect=T</t>
  </si>
  <si>
    <t>HISTCYCLOHYD-RXN</t>
  </si>
  <si>
    <t>Reaction: 3.5.4.19. putative bifunctional phosphoribosyl-AMP cyclohydrolase/phosphoribosyl-ATP pyrophosphatase hisI (E. coli). In Pathway: L-histidine biosynthesis. https://metacyc.org/META/NEW-IMAGE?type=NIL&amp;object=HISTCYCLOHYD-RXN&amp;redirect=T</t>
  </si>
  <si>
    <t>3.4.21.83-RXN</t>
  </si>
  <si>
    <t>Reaction: 3.4.21.83. oligopeptidase B ptrB (E. coli). https://metacyc.org/META/NEW-IMAGE?type=NIL&amp;object=3.4.21.83-RXN&amp;redirect=T</t>
  </si>
  <si>
    <t>Reaction: 3.4.24.57. Enzyme Commission Primary Name: O-sialoglycoprotein endopeptidase. https://metacyc.org/META/NEW-IMAGE?type=NIL&amp;object=3.4.24.57-RXN&amp;redirect=T</t>
  </si>
  <si>
    <t>Reaction: 1.1.1.351. In Pathway: heterolactic fermentation. https://metacyc.org/META/NEW-IMAGE?type=NIL&amp;object=6PGLUCONDEHYDROG-RXN&amp;redirect=T</t>
  </si>
  <si>
    <t>PWY-1269: CMP-3-deoxy-D-manno-octulosonate biosynthesis I</t>
  </si>
  <si>
    <t>HISDEG-PWY: L-histidine degradation I</t>
  </si>
  <si>
    <t>BRANCHED-CHAIN-AA-SYN-PWY: superpathway of branched amino acid biosynthesis</t>
  </si>
  <si>
    <r>
      <rPr>
        <b/>
        <sz val="10"/>
        <color theme="4"/>
        <rFont val="Arial"/>
        <family val="2"/>
      </rPr>
      <t xml:space="preserve">Paper: BCAA enhance intestinal development, intestinal amino acid transportation and mucin production. (6) BCAA participate in up-regulating innate and adaptive immune responses. In addition, abnormally elevated BCAA levels in the blood (decreased BCAA catabolism) are a good biomarker for the early detection of obesity, diabetes and other metabolic diseases.  https://www.ncbi.nlm.nih.gov/pmc/articles/PMC5260006/ BCAA metabolites are catabolized by a series of enzyme reactions to final-products (acetyl-CoA from leucine, succinyl-CoA from valine, and both acetyl-CoA and succinyl-CoA from isoleucine), which enter the TCA cycle. </t>
    </r>
    <r>
      <rPr>
        <sz val="10"/>
        <rFont val="Arial"/>
        <family val="2"/>
      </rPr>
      <t xml:space="preserve">In a paper: Metabolomic analysis revealed increased levels of branched-chain keto acids (BCKA), and BCAA in plasma of T2D patients, which may result from the disruption of muscle BCAA management. Me: if this BCAA are more abundant in the plasma of T2D, then it might well be comming from the gut, but in healthy patients it stays there and in Diabetic patients it just goes straight to the plasma due to leaky gut? https://www-nature-com.ezp.lib.unimelb.edu.au/articles/s41598-017-14120-6 Other paper: BCAAs (valine, leucine, and isoleucine) can be an important and useful biomarker of IR (Insulin resistance) https://www.hindawi.com/journals/jdr/2016/2794591/. On the other hand (paper): </t>
    </r>
    <r>
      <rPr>
        <sz val="10"/>
        <color rgb="FFC00000"/>
        <rFont val="Arial"/>
        <family val="2"/>
      </rPr>
      <t xml:space="preserve">Recently, emerging evidence showed that BCAAs are involved in maintaining intestinal barrier function.https://onlinelibrary-wiley-com.ezp.lib.unimelb.edu.au/doi/full/10.1111/asj.12937 </t>
    </r>
    <r>
      <rPr>
        <sz val="10"/>
        <rFont val="Arial"/>
        <family val="2"/>
      </rPr>
      <t xml:space="preserve">(that paper also says:  Further, the health promotion effects of BCAAs could be mediated by the enhanced populations of Akkermansia and Bifidobacterium, as well as decreases in Enterobacteriaceae.). </t>
    </r>
  </si>
  <si>
    <t>PWY-5103: L-isoleucine biosynthesis III</t>
  </si>
  <si>
    <t>PWY-5695: urate biosynthesis/inosine 5-phosphate degradation</t>
  </si>
  <si>
    <t>PWY-7357: thiamin formation from pyrithiamine and oxythiamine (yeast)</t>
  </si>
  <si>
    <t>PWY-6545: pyrimidine deoxyribonucleotides de novo biosynthesis III</t>
  </si>
  <si>
    <t>PWY-7237: myo- chiro- and scillo-inositol degradation</t>
  </si>
  <si>
    <t>Pathways - T1D vs non-T1D</t>
  </si>
  <si>
    <t>MetaCyc - T1D vs non-T1D</t>
  </si>
  <si>
    <t>MetaCyc - Trimester</t>
  </si>
  <si>
    <t>Escherichia_coli</t>
  </si>
  <si>
    <t>HEME-BIOSYNTHESIS-II: heme biosynthesis I (aerobic)</t>
  </si>
  <si>
    <t>Pathways - Trimester</t>
  </si>
  <si>
    <t>Sugar</t>
  </si>
  <si>
    <t>Acetate (https://jb.asm.org/content/189/15/5574)</t>
  </si>
  <si>
    <t>Butyryl-CoA</t>
  </si>
  <si>
    <t xml:space="preserve">Butyrate </t>
  </si>
  <si>
    <t>Reaction: 1.3.1.44 In Pathway: pyruvate fermentation to hexanol (engineered), pyruvate fermentation to butanol II (engineered)a 2,3,4-saturated fatty acyl CoA + NAD+ ← a trans-2-enoyl-CoA + NADH + H+ (1.3.1.44) https://metacyc.org/META/NEW-IMAGE?type=NIL&amp;object=RXN-12558&amp;redirect=T. Something with butanoyl-CoA, https://mbio.asm.org/content/5/2/e00889-14/figures-only</t>
  </si>
  <si>
    <t>BCAA</t>
  </si>
  <si>
    <t>myo-inositol degradation</t>
  </si>
  <si>
    <t>Succinate (alkB) - The Escherichia coli AlkB protein protects human cells against alkylation-induced toxicity. - https://www.ncbi.nlm.nih.gov/pmc/articles/PMC196966/</t>
  </si>
  <si>
    <t>Escherichia_coli, Klebsiella_oxytoca</t>
  </si>
  <si>
    <t>Methanobrevibacter_smithii, Anaerostipes_hadrus, Adlercreutzia_equolifaciens, K00171|unclassified, Lachnospiraceae_bacterium_5_1_63FAA</t>
  </si>
  <si>
    <t>Faecalibacterium_prausnitzii, Eubacterium_rectale, Treponema_succinifaciens, K00375|unclassified, Lachnospiraceae_bacterium_5_1_63FAA</t>
  </si>
  <si>
    <t>K00395|unclassified, Eubacterium_eligens, Anaerostipes_hadrus, Lachnospiraceae_bacterium_5_1_63FAA, Desulfovibrio_desulfuricans</t>
  </si>
  <si>
    <t>Faecalibacterium_prausnitzii, K00611|unclassified, Eubacterium_rectale, Akkermansia_muciniphila, Eubacterium_eligens</t>
  </si>
  <si>
    <t>Faecalibacterium_prausnitzii, Eubacterium_rectale, K00620|unclassified, Eubacterium_eligens, Treponema_succinifaciens</t>
  </si>
  <si>
    <t>Eubacterium_rectale, Bifidobacterium_adolescentis, Bifidobacterium_longum, Escherichia_coli, Bifidobacterium_pseudocatenulatum</t>
  </si>
  <si>
    <t>K00868|unclassified, Eubacterium_rectale, Parabacteroides_distasonis, Bacteroides_uniformis, Eubacterium_eligens</t>
  </si>
  <si>
    <t>Faecalibacterium_prausnitzii, Eubacterium_rectale, Treponema_succinifaciens, Akkermansia_muciniphila, Bifidobacterium_adolescentis</t>
  </si>
  <si>
    <t>Bacteroides_fragilis, Roseburia_hominis, K00936|unclassified, Lactococcus_lactis, Streptococcus_gordonii</t>
  </si>
  <si>
    <t>Eubacterium_rectale, Akkermansia_muciniphila, K00937|unclassified, Treponema_succinifaciens, Odoribacter_splanchnicus</t>
  </si>
  <si>
    <t>Parabacteroides_distasonis, K00941|unclassified, Faecalibacterium_prausnitzii, Treponema_succinifaciens, Eubacterium_rectale</t>
  </si>
  <si>
    <t>Eubacterium_rectale, Faecalibacterium_prausnitzii, K00965|unclassified, Treponema_succinifaciens, Bifidobacterium_adolescentis</t>
  </si>
  <si>
    <t>Bifidobacterium_adolescentis, Bifidobacterium_animalis, Enterobacter_cloacae, Citrobacter_freundii, Bifidobacterium_angulatum</t>
  </si>
  <si>
    <t>Eubacterium_rectale, Eubacterium_hallii, Faecalibacterium_prausnitzii, Roseburia_hominis, Bifidobacterium_adolescentis</t>
  </si>
  <si>
    <t>Faecalibacterium_prausnitzii, Bifidobacterium_adolescentis, Treponema_succinifaciens, Akkermansia_muciniphila, Bifidobacterium_longum</t>
  </si>
  <si>
    <t>K01198|unclassified, Eubacterium_rectale, Treponema_succinifaciens, Bifidobacterium_adolescentis, Bifidobacterium_pseudocatenulatum</t>
  </si>
  <si>
    <t>Bifidobacterium_adolescentis, Bifidobacterium_bifidum, Eubacterium_cylindroides, Lactobacillus_casei_paracasei, Bifidobacterium_dentium</t>
  </si>
  <si>
    <t>Faecalibacterium_prausnitzii, Eubacterium_rectale, Ruminococcus_torques, Treponema_succinifaciens, Bifidobacterium_adolescentis</t>
  </si>
  <si>
    <t>Bifidobacterium_adolescentis, Bifidobacterium_longum, Odoribacter_splanchnicus, Escherichia_coli, Bifidobacterium_pseudocatenulatum</t>
  </si>
  <si>
    <t>Faecalibacterium_prausnitzii, Eubacterium_rectale, K01693|unclassified, Treponema_succinifaciens, Eubacterium_eligens</t>
  </si>
  <si>
    <t>Bacteroides_ovatus, Bacteroides_thetaiotaomicron, Parabacteroides_distasonis, K01791|unclassified, Bacteroides_vulgatus</t>
  </si>
  <si>
    <t>Treponema_succinifaciens, Bifidobacterium_adolescentis, Bifidobacterium_longum, Methanobrevibacter_smithii, Escherichia_coli</t>
  </si>
  <si>
    <t>Faecalibacterium_prausnitzii, Eubacterium_rectale, K02027|unclassified, Bifidobacterium_longum, Bifidobacterium_adolescentis</t>
  </si>
  <si>
    <t>Faecalibacterium_prausnitzii, K02028|unclassified, Eubacterium_rectale, Treponema_succinifaciens, Eubacterium_eligens</t>
  </si>
  <si>
    <t>Faecalibacterium_prausnitzii, Treponema_succinifaciens, K02029|unclassified, Eubacterium_rectale, Bifidobacterium_adolescentis</t>
  </si>
  <si>
    <t>Faecalibacterium_prausnitzii, Eubacterium_rectale, Treponema_succinifaciens, Eubacterium_eligens, Bifidobacterium_longum</t>
  </si>
  <si>
    <t>Treponema_succinifaciens, Anaerostipes_hadrus, Lachnospiraceae_bacterium_5_1_63FAA, K02122|unclassified, Methanobrevibacter_smithii</t>
  </si>
  <si>
    <t>Eubacterium_rectale, Treponema_succinifaciens, K02203|unclassified, Adlercreutzia_equolifaciens, Eggerthella_lenta</t>
  </si>
  <si>
    <t>Eubacterium_rectale, K02433|unclassified, Treponema_succinifaciens, Eubacterium_eligens, Akkermansia_muciniphila</t>
  </si>
  <si>
    <t>K02434|unclassified, Eubacterium_rectale, Eubacterium_eligens, Akkermansia_muciniphila, Treponema_succinifaciens</t>
  </si>
  <si>
    <t>Eubacterium_eligens, Eubacterium_rectale, Treponema_succinifaciens, Akkermansia_muciniphila, Bifidobacterium_adolescentis</t>
  </si>
  <si>
    <t>Lachnospiraceae_bacterium_5_1_63FAA, K02822|unclassified, Anaerostipes_hadrus, Bifidobacterium_bifidum, Klebsiella_pneumoniae</t>
  </si>
  <si>
    <t>Bacteroides_vulgatus, Bacteroides_cellulosilyticus, Parabacteroides_distasonis, Bacteroides_uniformis, Escherichia_coli</t>
  </si>
  <si>
    <t>Faecalibacterium_prausnitzii, Eubacterium_rectale, Eubacterium_eligens, Bifidobacterium_adolescentis, K03216|unclassified</t>
  </si>
  <si>
    <t>Lachnospiraceae_bacterium_5_1_63FAA, K03335|unclassified, Klebsiella_pneumoniae, Haemophilus_parainfluenzae, Lactobacillus_casei_paracasei</t>
  </si>
  <si>
    <t>K03465|unclassified, Faecalibacterium_prausnitzii, Treponema_succinifaciens, Eubacterium_rectale, Ruminococcus_obeum</t>
  </si>
  <si>
    <t>Bifidobacterium_adolescentis, Faecalibacterium_prausnitzii, Eubacterium_rectale, Lachnospiraceae_bacterium_5_1_63FAA, Anaerostipes_hadrus</t>
  </si>
  <si>
    <t>Faecalibacterium_prausnitzii, K03518|unclassified, Treponema_succinifaciens, Anaerostipes_hadrus, Lachnospiraceae_bacterium_5_1_63FAA</t>
  </si>
  <si>
    <t>Faecalibacterium_prausnitzii, Eubacterium_rectale, Treponema_succinifaciens, Ruminococcus_torques, K03574|unclassified</t>
  </si>
  <si>
    <t>K03724|unclassified, Adlercreutzia_equolifaciens, Bifidobacterium_animalis, Gordonibacter_pamelaeae, Rothia_mucilaginosa</t>
  </si>
  <si>
    <t>Faecalibacterium_prausnitzii, Eubacterium_rectale, Eubacterium_eligens, K04487|unclassified, Treponema_succinifaciens</t>
  </si>
  <si>
    <t>Alistipes_shahii, Bacteroides_ovatus, Bacteroides_thetaiotaomicron, Alistipes_finegoldii, K05367|unclassified</t>
  </si>
  <si>
    <t>Bifidobacterium_adolescentis, Bifidobacterium_longum, K05794|unclassified, Bifidobacterium_pseudocatenulatum, Bifidobacterium_catenulatum</t>
  </si>
  <si>
    <t>Eubacterium_rectale, Faecalibacterium_prausnitzii, K06042|unclassified, Collinsella_aerofaciens, Gordonibacter_pamelaeae</t>
  </si>
  <si>
    <t>Faecalibacterium_prausnitzii, Eubacterium_rectale, Eubacterium_eligens, K06200|unclassified, Treponema_succinifaciens</t>
  </si>
  <si>
    <t>K06215|unclassified, Eubacterium_rectale, Treponema_succinifaciens, Bifidobacterium_adolescentis, Bifidobacterium_longum</t>
  </si>
  <si>
    <t>Faecalibacterium_prausnitzii, Eubacterium_rectale, Treponema_succinifaciens, Bifidobacterium_adolescentis, Akkermansia_muciniphila</t>
  </si>
  <si>
    <t>K07003|unclassified, Eubacterium_rectale, Treponema_succinifaciens, Eubacterium_eligens, Odoribacter_splanchnicus</t>
  </si>
  <si>
    <t>Faecalibacterium_prausnitzii, Eubacterium_rectale, Bifidobacterium_adolescentis, Roseburia_hominis, K07012|unclassified</t>
  </si>
  <si>
    <t>Faecalibacterium_prausnitzii, Eubacterium_rectale, Eubacterium_eligens, K07042|unclassified, Escherichia_coli</t>
  </si>
  <si>
    <t>Eubacterium_rectale, Treponema_succinifaciens, Anaerostipes_hadrus, Lachnospiraceae_bacterium_5_1_63FAA, K07080|unclassified</t>
  </si>
  <si>
    <t>Faecalibacterium_prausnitzii, Eubacterium_rectale, Treponema_succinifaciens, K07166|unclassified, Eubacterium_eligens</t>
  </si>
  <si>
    <t>Faecalibacterium_prausnitzii, Treponema_succinifaciens, K07260|unclassified, Streptococcus_salivarius, Adlercreutzia_equolifaciens</t>
  </si>
  <si>
    <t>Bifidobacterium_longum, Bifidobacterium_adolescentis, Escherichia_coli, Bifidobacterium_bifidum, K07454|unclassified</t>
  </si>
  <si>
    <t>Faecalibacterium_prausnitzii, Eubacterium_rectale, Akkermansia_muciniphila, Treponema_succinifaciens, K07738|unclassified</t>
  </si>
  <si>
    <t>Bifidobacterium_adolescentis, Bifidobacterium_longum, Bifidobacterium_animalis, Bifidobacterium_dentium, Desulfovibrio_desulfuricans</t>
  </si>
  <si>
    <t>Bifidobacterium_adolescentis, Adlercreutzia_equolifaciens, Bifidobacterium_longum, Bifidobacterium_bifidum, Gordonibacter_pamelaeae</t>
  </si>
  <si>
    <t>Treponema_succinifaciens, Eubacterium_rectale, Odoribacter_splanchnicus, K08681|unclassified, Lachnospiraceae_bacterium_5_1_63FAA</t>
  </si>
  <si>
    <t>Faecalibacterium_prausnitzii, K09157|unclassified, Eubacterium_rectale, Treponema_succinifaciens, Eubacterium_eligens</t>
  </si>
  <si>
    <t>Eubacterium_rectale, Treponema_succinifaciens, Faecalibacterium_prausnitzii, K09163|unclassified, Ruminococcus_champanellensis</t>
  </si>
  <si>
    <t>Bifidobacterium_adolescentis, Bifidobacterium_longum, Bifidobacterium_bifidum, Bifidobacterium_animalis, Bifidobacterium_dentium</t>
  </si>
  <si>
    <t>Faecalibacterium_prausnitzii, K10112|unclassified, Eubacterium_rectale, Eubacterium_eligens, Bifidobacterium_adolescentis</t>
  </si>
  <si>
    <t>Faecalibacterium_prausnitzii, Eubacterium_rectale, Bifidobacterium_adolescentis, Bifidobacterium_longum, Treponema_succinifaciens</t>
  </si>
  <si>
    <t>Faecalibacterium_prausnitzii, K10907|unclassified, Eubacterium_rectale, Treponema_succinifaciens, Akkermansia_muciniphila</t>
  </si>
  <si>
    <t>K11928|unclassified, Eubacterium_rectale, Faecalibacterium_prausnitzii, Treponema_succinifaciens, Bifidobacterium_adolescentis</t>
  </si>
  <si>
    <t>Bifidobacterium_adolescentis, Bifidobacterium_longum, Adlercreutzia_equolifaciens, Methanobrevibacter_smithii, K13787|unclassified</t>
  </si>
  <si>
    <t>Bifidobacterium_adolescentis, Bifidobacterium_bifidum, Haemophilus_parainfluenzae, Bifidobacterium_animalis, Enterobacter_cloacae</t>
  </si>
  <si>
    <t>Bifidobacterium_adolescentis, Anaerostipes_hadrus, Lachnospiraceae_bacterium_5_1_63FAA, K13940|unclassified, Bifidobacterium_bifidum</t>
  </si>
  <si>
    <t>Treponema_succinifaciens, Bifidobacterium_adolescentis, Bifidobacterium_longum, Bifidobacterium_bifidum, Bifidobacterium_animalis</t>
  </si>
  <si>
    <t>Akkermansia_muciniphila, Bifidobacterium_adolescentis, Methanobrevibacter_smithii, Streptococcus_salivarius, Bifidobacterium_longum</t>
  </si>
  <si>
    <t>Bifidobacterium_adolescentis, Adlercreutzia_equolifaciens, Lactococcus_lactis, Bifidobacterium_dentium, Lactobacillus_acidophilus</t>
  </si>
  <si>
    <t>Bacteroides_ovatus, Bacteroides_thetaiotaomicron, Bacteroides_caccae, Escherichia_coli, K18929|unclassified</t>
  </si>
  <si>
    <t>Faecalibacterium_prausnitzii, Roseburia_hominis, K19310|unclassified, Clostridium_bolteae, Clostridium_clostridioforme</t>
  </si>
  <si>
    <t>Bifidobacterium_adolescentis, Bifidobacterium_animalis, Bifidobacterium_dentium, Gardnerella_vaginalis</t>
  </si>
  <si>
    <t>Lachnospiraceae_bacterium_5_1_63FAA, Anaerostipes_hadrus, K06859|unclassified, Eubacterium_cylindroides</t>
  </si>
  <si>
    <t>Lachnospiraceae_bacterium_5_1_63FAA, K03338|unclassified, Klebsiella_pneumoniae</t>
  </si>
  <si>
    <t>Bifidobacterium_adolescentis, Bifidobacterium_animalis, Bifidobacterium_longum</t>
  </si>
  <si>
    <t>Roseburia_hominis, Escherichia_coli, Eubacterium_limosum</t>
  </si>
  <si>
    <t>Lachnospiraceae_bacterium_5_1_63FAA, Anaerostipes_hadrus, K05967|unclassified</t>
  </si>
  <si>
    <t>Escherichia_coli, Klebsiella_pneumoniae</t>
  </si>
  <si>
    <t>Escherichia_coli, Desulfovibrio_desulfuricans</t>
  </si>
  <si>
    <t>Haemophilus_parainfluenzae, Comamonas_testosteroni, Delftia_acidovorans, K02339|unclassified, Achromobacter_xylosoxidans</t>
  </si>
  <si>
    <t>Haemophilus_parainfluenzae, Escherichia_coli, Comamonas_testosteroni, Delftia_acidovorans, K09801|unclassified</t>
  </si>
  <si>
    <t>Haemophilus_parainfluenzae, Bifidobacterium_longum</t>
  </si>
  <si>
    <t>Haemophilus_parainfluenzae, Delftia_acidovorans, Achromobacter_xylosoxidans, Pseudomonas_putida, Pseudomonas_aeruginosa</t>
  </si>
  <si>
    <t>Haemophilus_parainfluenzae, Comamonas_testosteroni, Delftia_acidovorans, K13634|unclassified, Haemophilus_pittmaniae</t>
  </si>
  <si>
    <t>Haemophilus_parainfluenzae, Comamonas_testosteroni, Escherichia_coli, Delftia_acidovorans, Pseudomonas_aeruginosa</t>
  </si>
  <si>
    <t>Haemophilus_parainfluenzae, K18893|unclassified, Comamonas_testosteroni, Delftia_acidovorans, Achromobacter_xylosoxidans</t>
  </si>
  <si>
    <t>Haemophilus_parainfluenzae, K01668|unclassified</t>
  </si>
  <si>
    <t>Haemophilus_parainfluenzae, Cronobacter_sakazakii</t>
  </si>
  <si>
    <t>Haemophilus_parainfluenzae</t>
  </si>
  <si>
    <t>Haemophilus_parainfluenzae, Bifidobacterium_longum, Enterobacter_cloacae</t>
  </si>
  <si>
    <t>Haemophilus_parainfluenzae, Achromobacter_xylosoxidans, Stenotrophomonas_maltophilia</t>
  </si>
  <si>
    <t>Haemophilus_parainfluenzae, Stenotrophomonas_maltophilia, K12982|unclassified</t>
  </si>
  <si>
    <t>Akkermansia_muciniphila, K00955|unclassified, Comamonas_testosteroni</t>
  </si>
  <si>
    <t>Akkermansia_muciniphila, K17733|unclassified, Achromobacter_xylosoxidans</t>
  </si>
  <si>
    <t>Escherichia_coli, Haemophilus_parainfluenzae, Klebsiella_pneumoniae</t>
  </si>
  <si>
    <t>Haemophilus_parainfluenzae, Escherichia_coli, Delftia_acidovorans, Pseudomonas_aeruginosa</t>
  </si>
  <si>
    <t>Haemophilus_parainfluenzae, Achromobacter_xylosoxidans, K00368|unclassified, Propionibacterium_freudenreichii</t>
  </si>
  <si>
    <t>E6.3.5.1DSYN1, QNS1dE; NAD+ synthase (glutamine-hydrolysing) [EC:6.3.5.1]</t>
  </si>
  <si>
    <t>K00020|unclassified, Adlercreutzia_equolifaciens, Delftia_acidovorans, Achromobacter_xylosoxidans, Comamonas_testosteroni</t>
  </si>
  <si>
    <t>Comamonas_testosteroni, Lactobacillus_ruminis, Streptococcus_parasanguinis, Achromobacter_xylosoxidans, Streptococcus_sanguinis</t>
  </si>
  <si>
    <t>K00209|unclassified, Lachnospiraceae_bacterium_5_1_63FAA, Anaerostipes_hadrus, Achromobacter_xylosoxidans, Pseudomonas_aeruginosa</t>
  </si>
  <si>
    <t>Faecalibacterium_prausnitzii, Akkermansia_muciniphila, Eubacterium_rectale, Escherichia_coli, Roseburia_hominis</t>
  </si>
  <si>
    <t>K01040|unclassified, Ruminococcaceae_bacterium_D16, Comamonas_testosteroni, Achromobacter_xylosoxidans, Acidaminococcus_intestini</t>
  </si>
  <si>
    <t>Faecalibacterium_prausnitzii, K02028|unclassified, Eubacterium_rectale, Eubacterium_eligens, Akkermansia_muciniphila</t>
  </si>
  <si>
    <t>Faecalibacterium_prausnitzii, K02029|unclassified, Eubacterium_rectale, Roseburia_hominis, Akkermansia_muciniphila</t>
  </si>
  <si>
    <t>Eubacterium_rectale, Roseburia_hominis, Escherichia_coli, Bifidobacterium_longum, Adlercreutzia_equolifaciens</t>
  </si>
  <si>
    <t>Escherichia_coli, Adlercreutzia_equolifaciens, K02193|unclassified, Haemophilus_parainfluenzae, Comamonas_testosteroni</t>
  </si>
  <si>
    <t>Eubacterium_rectale, K02203|unclassified, Adlercreutzia_equolifaciens, Pseudomonas_aeruginosa, Eggerthella_lenta</t>
  </si>
  <si>
    <t>Eubacterium_rectale, Roseburia_hominis, K02283|unclassified, Bifidobacterium_longum, Bifidobacterium_adolescentis</t>
  </si>
  <si>
    <t>Escherichia_coli, Haemophilus_parainfluenzae, K02471|unclassified, Delftia_acidovorans, Achromobacter_xylosoxidans</t>
  </si>
  <si>
    <t>Escherichia_coli, Akkermansia_muciniphila, Eubacterium_rectale, Roseburia_hominis, Bifidobacterium_longum</t>
  </si>
  <si>
    <t>Adlercreutzia_equolifaciens, Bifidobacterium_longum, Haemophilus_parainfluenzae, K03306|unclassified, Bifidobacterium_bifidum</t>
  </si>
  <si>
    <t>Akkermansia_muciniphila, Eubacterium_rectale, K03413|unclassified, Roseburia_hominis, Escherichia_coli</t>
  </si>
  <si>
    <t>Eubacterium_rectale, Comamonas_testosteroni, K03458|unclassified, Delftia_acidovorans, Veillonella_parvula</t>
  </si>
  <si>
    <t>Akkermansia_muciniphila, Eubacterium_rectale, Eubacterium_eligens, Faecalibacterium_prausnitzii, Escherichia_coli</t>
  </si>
  <si>
    <t>Eubacterium_rectale, Escherichia_coli, Roseburia_hominis, Comamonas_testosteroni, K03610|unclassified</t>
  </si>
  <si>
    <t>Alistipes_shahii, Alistipes_finegoldii, Alistipes_onderdonkii, K03625|unclassified, Akkermansia_muciniphila</t>
  </si>
  <si>
    <t>Adlercreutzia_equolifaciens, Haemophilus_parainfluenzae, Escherichia_coli, K03646|unclassified, Enterobacter_cloacae</t>
  </si>
  <si>
    <t>Akkermansia_muciniphila, Eubacterium_rectale, Faecalibacterium_prausnitzii, Escherichia_coli, Roseburia_hominis</t>
  </si>
  <si>
    <t>Pseudomonas_aeruginosa, Haemophilus_parainfluenzae, K05589|unclassified, Comamonas_testosteroni, Stenotrophomonas_maltophilia</t>
  </si>
  <si>
    <t>Eubacterium_rectale, Escherichia_coli, Roseburia_hominis, Lachnospiraceae_bacterium_5_1_63FAA, K06182|unclassified</t>
  </si>
  <si>
    <t>Adlercreutzia_equolifaciens, Delftia_acidovorans, Achromobacter_xylosoxidans, K06446|unclassified, Pseudomonas_putida</t>
  </si>
  <si>
    <t>Faecalibacterium_prausnitzii, Akkermansia_muciniphila, Eubacterium_rectale, Eubacterium_eligens, Escherichia_coli</t>
  </si>
  <si>
    <t>Alistipes_shahii, Alistipes_onderdonkii, K07478|unclassified, Alistipes_finegoldii, Akkermansia_muciniphila</t>
  </si>
  <si>
    <t>Escherichia_coli, Klebsiella_pneumoniae, Haemophilus_parainfluenzae, Lactococcus_lactis, Enterobacter_cloacae</t>
  </si>
  <si>
    <t>Escherichia_coli, Comamonas_testosteroni, Haemophilus_parainfluenzae, Delftia_acidovorans, K08310|unclassified</t>
  </si>
  <si>
    <t>Eubacterium_rectale, Escherichia_coli, Bifidobacterium_longum, Bifidobacterium_adolescentis, Adlercreutzia_equolifaciens</t>
  </si>
  <si>
    <t>Eubacterium_rectale, K08978|unclassified, Faecalibacterium_prausnitzii, Roseburia_hominis, Haemophilus_parainfluenzae</t>
  </si>
  <si>
    <t>Pseudomonas_aeruginosa, Haemophilus_parainfluenzae, Enterobacter_cloacae, K09780|unclassified, Achromobacter_xylosoxidans</t>
  </si>
  <si>
    <t>Faecalibacterium_prausnitzii, Eubacterium_rectale, Akkermansia_muciniphila, Roseburia_hominis, Escherichia_coli</t>
  </si>
  <si>
    <t>Faecalibacterium_prausnitzii, Akkermansia_muciniphila, Eubacterium_rectale, Roseburia_hominis, Escherichia_coli</t>
  </si>
  <si>
    <t>Adlercreutzia_equolifaciens, Pseudomonas_aeruginosa, Faecalibacterium_prausnitzii, Pseudomonas_putida, Ruminococcus_torques</t>
  </si>
  <si>
    <t>Bacteroides_ovatus, K00175|unclassified, Bacteroides_vulgatus, Bacteroides_thetaiotaomicron, Bacteroides_caccae</t>
  </si>
  <si>
    <t>K00248|unclassified, Eubacterium_rectale, Odoribacter_splanchnicus, Roseburia_hominis, Comamonas_testosteroni</t>
  </si>
  <si>
    <t>Akkermansia_muciniphila, Escherichia_coli, K00254|unclassified, Haemophilus_parainfluenzae, Comamonas_testosteroni</t>
  </si>
  <si>
    <t>Eubacterium_rectale, Bifidobacterium_longum, Escherichia_coli, Bifidobacterium_pseudocatenulatum, K00690|unclassified</t>
  </si>
  <si>
    <t>Bacteroides_vulgatus, Bacteroides_ovatus, Parabacteroides_distasonis, Bacteroides_dorei, Bacteroides_thetaiotaomicron</t>
  </si>
  <si>
    <t>Faecalibacterium_prausnitzii, Akkermansia_muciniphila, Escherichia_coli, Bifidobacterium_longum, Adlercreutzia_equolifaciens</t>
  </si>
  <si>
    <t>Eubacterium_rectale, Roseburia_hominis, Bifidobacterium_longum, Bacteroides_thetaiotaomicron, Bifidobacterium_adolescentis</t>
  </si>
  <si>
    <t>Bacteroides_ovatus, Bacteroides_thetaiotaomicron, Bacteroides_caccae, K01133|unclassified, Bacteroides_finegoldii</t>
  </si>
  <si>
    <t>Eubacterium_rectale, K01198|unclassified, Bifidobacterium_pseudocatenulatum, Roseburia_hominis, Bifidobacterium_adolescentis</t>
  </si>
  <si>
    <t>Akkermansia_muciniphila, Roseburia_hominis, Escherichia_coli, Bifidobacterium_longum, Bifidobacterium_adolescentis</t>
  </si>
  <si>
    <t>Bifidobacterium_adolescentis, Bifidobacterium_bifidum, Comamonas_testosteroni, Lactobacillus_ruminis, Achromobacter_xylosoxidans</t>
  </si>
  <si>
    <t>Eubacterium_rectale, Roseburia_hominis, Escherichia_coli, K01512|unclassified, Haemophilus_parainfluenzae</t>
  </si>
  <si>
    <t>Akkermansia_muciniphila, Streptococcus_parasanguinis, Lactococcus_lactis, Streptococcus_gordonii, K01598|unclassified</t>
  </si>
  <si>
    <t>Akkermansia_muciniphila, Escherichia_coli, K01626|unclassified, Roseburia_hominis, Bifidobacterium_longum</t>
  </si>
  <si>
    <t>Eubacterium_rectale, Akkermansia_muciniphila, Eubacterium_eligens, Escherichia_coli, Haemophilus_parainfluenzae</t>
  </si>
  <si>
    <t>Akkermansia_muciniphila, Escherichia_coli, Bifidobacterium_longum, K01792|unclassified, Haemophilus_parainfluenzae</t>
  </si>
  <si>
    <t>Akkermansia_muciniphila, K01845|unclassified, Eubacterium_eligens, Escherichia_coli, Pseudomonas_aeruginosa</t>
  </si>
  <si>
    <t>Alistipes_onderdonkii, Alistipes_shahii, Bacteroides_vulgatus, Alistipes_finegoldii, K01950|unclassified</t>
  </si>
  <si>
    <t>Alistipes_finegoldii, Akkermansia_muciniphila, Haemophilus_parainfluenzae, Methanobrevibacter_smithii, K02007|unclassified</t>
  </si>
  <si>
    <t>Faecalibacterium_prausnitzii, Eubacterium_rectale, K02029|unclassified, Roseburia_hominis, Akkermansia_muciniphila</t>
  </si>
  <si>
    <t>Faecalibacterium_prausnitzii, Eubacterium_rectale, K02030|unclassified, Eubacterium_eligens, Roseburia_hominis</t>
  </si>
  <si>
    <t>Eubacterium_rectale, Roseburia_hominis, Escherichia_coli, Adlercreutzia_equolifaciens, Bifidobacterium_longum</t>
  </si>
  <si>
    <t>Akkermansia_muciniphila, Faecalibacterium_prausnitzii, K02049|unclassified, Comamonas_testosteroni, Eubacterium_eligens</t>
  </si>
  <si>
    <t>Faecalibacterium_prausnitzii, Akkermansia_muciniphila, K02050|unclassified, Eubacterium_eligens, Achromobacter_xylosoxidans</t>
  </si>
  <si>
    <t>Escherichia_coli, Faecalibacterium_prausnitzii, Roseburia_hominis, K02073|unclassified, Bifidobacterium_longum</t>
  </si>
  <si>
    <t>Akkermansia_muciniphila, Bifidobacterium_longum, Bifidobacterium_adolescentis, Bifidobacterium_bifidum, Bifidobacterium_catenulatum</t>
  </si>
  <si>
    <t>Alistipes_onderdonkii, Alistipes_finegoldii, Eubacterium_rectale, Faecalibacterium_prausnitzii, Akkermansia_muciniphila</t>
  </si>
  <si>
    <t>Eubacterium_rectale, K02433|unclassified, Akkermansia_muciniphila, Eubacterium_eligens, Roseburia_hominis</t>
  </si>
  <si>
    <t>K02434|unclassified, Eubacterium_rectale, Akkermansia_muciniphila, Eubacterium_eligens, Roseburia_hominis</t>
  </si>
  <si>
    <t>Eubacterium_rectale, Eubacterium_eligens, Akkermansia_muciniphila, K02435|unclassified, Bifidobacterium_longum</t>
  </si>
  <si>
    <t>Akkermansia_muciniphila, Escherichia_coli, Eubacterium_rectale, Roseburia_hominis, Eubacterium_eligens</t>
  </si>
  <si>
    <t>Escherichia_coli, Akkermansia_muciniphila, Eubacterium_rectale, Roseburia_hominis, K03060|unclassified</t>
  </si>
  <si>
    <t>Haemophilus_parainfluenzae, K03074|unclassified, Comamonas_testosteroni, Delftia_acidovorans, Pseudomonas_aeruginosa</t>
  </si>
  <si>
    <t>Faecalibacterium_prausnitzii, Eubacterium_rectale, Akkermansia_muciniphila, Eubacterium_eligens, Roseburia_hominis</t>
  </si>
  <si>
    <t>Adlercreutzia_equolifaciens, Bifidobacterium_longum, Haemophilus_parainfluenzae, K03306|unclassified, Comamonas_testosteroni</t>
  </si>
  <si>
    <t>Akkermansia_muciniphila, Eubacterium_rectale, Faecalibacterium_prausnitzii, Roseburia_hominis, Escherichia_coli</t>
  </si>
  <si>
    <t>Faecalibacterium_prausnitzii, Eubacterium_rectale, Ruminococcus_torques, Akkermansia_muciniphila, K03574|unclassified</t>
  </si>
  <si>
    <t>Akkermansia_muciniphila, K03578|unclassified, Bifidobacterium_adolescentis, Haemophilus_parainfluenzae, Haemophilus_pittmaniae</t>
  </si>
  <si>
    <t>Akkermansia_muciniphila, K03579|unclassified, Propionibacterium_acidipropionici, Propionibacterium_freudenreichii, Pseudomonas_aeruginosa</t>
  </si>
  <si>
    <t>Alistipes_finegoldii, Eubacterium_rectale, Akkermansia_muciniphila, Odoribacter_splanchnicus, Escherichia_coli</t>
  </si>
  <si>
    <t>Alistipes_shahii, Alistipes_onderdonkii, Alistipes_finegoldii, K03625|unclassified, Faecalibacterium_prausnitzii</t>
  </si>
  <si>
    <t>Haemophilus_parainfluenzae, Pseudomonas_aeruginosa, K03656|unclassified, Escherichia_coli, Enterobacter_cloacae</t>
  </si>
  <si>
    <t>Eubacterium_rectale, Faecalibacterium_prausnitzii, Akkermansia_muciniphila, Escherichia_coli, Roseburia_hominis</t>
  </si>
  <si>
    <t>Akkermansia_muciniphila, Escherichia_coli, K03980|unclassified, Adlercreutzia_equolifaciens, Comamonas_testosteroni</t>
  </si>
  <si>
    <t>Eubacterium_rectale, Akkermansia_muciniphila, Eubacterium_eligens, Roseburia_hominis, Faecalibacterium_prausnitzii</t>
  </si>
  <si>
    <t>Alistipes_shahii, Alistipes_finegoldii, K04096|unclassified, Akkermansia_muciniphila, Eubacterium_rectale</t>
  </si>
  <si>
    <t>Alistipes_shahii, K04759|unclassified, Eubacterium_rectale, Akkermansia_muciniphila, Odoribacter_splanchnicus</t>
  </si>
  <si>
    <t>Akkermansia_muciniphila, Escherichia_coli, K05541|unclassified, Haemophilus_parainfluenzae, Comamonas_testosteroni</t>
  </si>
  <si>
    <t>Akkermansia_muciniphila, Escherichia_coli, K06181|unclassified, Comamonas_testosteroni, Haemophilus_parainfluenzae</t>
  </si>
  <si>
    <t>Akkermansia_muciniphila, Roseburia_hominis, Adlercreutzia_equolifaciens, Eggerthella_lenta, Methanobrevibacter_smithii</t>
  </si>
  <si>
    <t>Alistipes_onderdonkii, K06925|unclassified, Alistipes_finegoldii, Faecalibacterium_prausnitzii, Akkermansia_muciniphila</t>
  </si>
  <si>
    <t>Alistipes_onderdonkii, Alistipes_shahii, K07095|unclassified, Alistipes_finegoldii, Parabacteroides_distasonis</t>
  </si>
  <si>
    <t>Alistipes_shahii, Akkermansia_muciniphila, Eubacterium_rectale, Bacteroides_thetaiotaomicron, K07098|unclassified</t>
  </si>
  <si>
    <t>Akkermansia_muciniphila, K07102|unclassified, Comamonas_testosteroni, Delftia_acidovorans, Achromobacter_xylosoxidans</t>
  </si>
  <si>
    <t>Alistipes_shahii, Alistipes_onderdonkii, K07478|unclassified, Faecalibacterium_prausnitzii, Alistipes_finegoldii</t>
  </si>
  <si>
    <t>Eubacterium_rectale, Escherichia_coli, K07726|unclassified, Bifidobacterium_longum, Pseudomonas_aeruginosa</t>
  </si>
  <si>
    <t>Faecalibacterium_prausnitzii, Eubacterium_rectale, Akkermansia_muciniphila, K07738|unclassified, Roseburia_hominis</t>
  </si>
  <si>
    <t>Escherichia_coli, Lactococcus_lactis, Klebsiella_pneumoniae, Haemophilus_parainfluenzae, K08151|unclassified</t>
  </si>
  <si>
    <t>Escherichia_coli, Lactococcus_lactis, Klebsiella_pneumoniae, Klebsiella_oxytoca, Citrobacter_freundii</t>
  </si>
  <si>
    <t>Faecalibacterium_prausnitzii, Alistipes_finegoldii, Eubacterium_rectale, Akkermansia_muciniphila, K08483|unclassified</t>
  </si>
  <si>
    <t>Akkermansia_muciniphila, Escherichia_coli, Veillonella_parvula, Eggerthella_lenta, Haemophilus_parainfluenzae</t>
  </si>
  <si>
    <t>Akkermansia_muciniphila, Escherichia_coli, Haemophilus_parainfluenzae, Methanobrevibacter_smithii, K09131|unclassified</t>
  </si>
  <si>
    <t>Escherichia_coli, K09472|unclassified, Achromobacter_xylosoxidans, Stenotrophomonas_maltophilia, Desulfovibrio_desulfuricans</t>
  </si>
  <si>
    <t>Pseudomonas_aeruginosa, Haemophilus_parainfluenzae, K09780|unclassified, Achromobacter_xylosoxidans, Stenotrophomonas_maltophilia</t>
  </si>
  <si>
    <t>Akkermansia_muciniphila, Escherichia_coli, Faecalibacterium_prausnitzii, Eubacterium_rectale, K09974|unclassified</t>
  </si>
  <si>
    <t>Akkermansia_muciniphila, Escherichia_coli, K10679|unclassified, Citrobacter_freundii, Pseudomonas_putida</t>
  </si>
  <si>
    <t>Eggerthella_lenta, Stenotrophomonas_maltophilia, Gordonibacter_pamelaeae, K10979|unclassified, Pseudomonas_aeruginosa</t>
  </si>
  <si>
    <t>Faecalibacterium_prausnitzii, Eubacterium_rectale, K11928|unclassified, Eubacterium_eligens, Bifidobacterium_longum</t>
  </si>
  <si>
    <t>Bifidobacterium_adolescentis, K13788|unclassified, Haemophilus_parainfluenzae, Bifidobacterium_bifidum, Bifidobacterium_animalis</t>
  </si>
  <si>
    <t>Akkermansia_muciniphila, K13821|unclassified, Stenotrophomonas_maltophilia, Klebsiella_pneumoniae, Citrobacter_freundii</t>
  </si>
  <si>
    <t>Alistipes_shahii, Akkermansia_muciniphila, Alistipes_finegoldii, Roseburia_hominis, Eubacterium_rectale</t>
  </si>
  <si>
    <t>Eubacterium_rectale, Escherichia_coli, K14260|unclassified, Bifidobacterium_longum, Pseudomonas_aeruginosa</t>
  </si>
  <si>
    <t>Escherichia_coli, K17677|unclassified, Faecalibacterium_prausnitzii, Eubacterium_rectale, Bifidobacterium_pseudocatenulatum</t>
  </si>
  <si>
    <t>Akkermansia_muciniphila, Streptococcus_salivarius, Bifidobacterium_longum, Methanobrevibacter_smithii, Adlercreutzia_equolifaciens</t>
  </si>
  <si>
    <t>Adlercreutzia_equolifaciens, Bifidobacterium_bifidum, Lactobacillus_casei_paracasei, Lactobacillus_acidophilus, Propionibacterium_freudenreichii</t>
  </si>
  <si>
    <t>Bacteroides_ovatus, Bacteroides_thetaiotaomicron, Bacteroides_caccae, Escherichia_coli, K18928|unclassified</t>
  </si>
  <si>
    <t>K19416|unclassified, Haemophilus_parainfluenzae, Comamonas_testosteroni, Pseudomonas_aeruginosa, Delftia_acidovorans</t>
  </si>
  <si>
    <t>Methanobrevibacter_smithii, Anaerostipes_hadrus, K00171|unclassified, Lachnospiraceae_bacterium_5_1_63FAA, Adlercreutzia_equolifaciens</t>
  </si>
  <si>
    <t>Bifidobacterium_longum, Bifidobacterium_adolescentis, K01354|unclassified, Bifidobacterium_bifidum, Bifidobacterium_animalis</t>
  </si>
  <si>
    <t>Anaerostipes_hadrus, Bifidobacterium_animalis, Gordonibacter_pamelaeae, Bifidobacterium_dentium, Eubacterium_cylindroides</t>
  </si>
  <si>
    <t>Lachnospiraceae_bacterium_5_1_63FAA, Anaerostipes_hadrus, K02822|unclassified, Bifidobacterium_bifidum, Klebsiella_pneumoniae</t>
  </si>
  <si>
    <t>Bifidobacterium_adolescentis, Treponema_succinifaciens, Bifidobacterium_longum, Escherichia_coli, Bifidobacterium_pseudocatenulatum</t>
  </si>
  <si>
    <t>Alistipes_finegoldii, Alistipes_shahii, Faecalibacterium_prausnitzii, Bacteroides_ovatus, Bacteroides_uniformis</t>
  </si>
  <si>
    <t>Bifidobacterium_adolescentis, Bifidobacterium_longum, Streptococcus_salivarius, Escherichia_coli, Bifidobacterium_pseudocatenulatum</t>
  </si>
  <si>
    <t>Bifidobacterium_longum, Adlercreutzia_equolifaciens, Eggerthella_lenta, Enterobacter_cloacae, Gordonibacter_pamelaeae</t>
  </si>
  <si>
    <t>Bifidobacterium_longum, K07467|unclassified, Streptococcus_salivarius, Streptococcus_parasanguinis, Streptococcus_thermophilus</t>
  </si>
  <si>
    <t>Haemophilus_parainfluenzae, K09824|unclassified, Escherichia_coli, Veillonella_parvula, Cronobacter_sakazakii</t>
  </si>
  <si>
    <t>Bifidobacterium_adolescentis, Bifidobacterium_longum, Bifidobacterium_animalis, Bifidobacterium_catenulatum, Bifidobacterium_breve</t>
  </si>
  <si>
    <t>K18785|unclassified, Bacteroides_vulgatus, Alistipes_finegoldii, Alistipes_shahii, Bacteroides_dorei</t>
  </si>
  <si>
    <t>Butyryl-CoA - Butyrate</t>
  </si>
  <si>
    <t>AMIDASE-RXN|unclassified, Delftia_acidovorans, Achromobacter_xylosoxidans, Comamonas_testosteroni, Gordonibacter_pamelaeae</t>
  </si>
  <si>
    <t>Ruminococcus_torques, Eubacterium_hallii, Escherichia_coli, DHBAMPLIG-RXN|unclassified, Ruminococcus_champanellensis</t>
  </si>
  <si>
    <t>GUANIDINOBUTANAMIDE-NH3-RXN|unclassified, Delftia_acidovorans, Achromobacter_xylosoxidans, Comamonas_testosteroni, Gordonibacter_pamelaeae</t>
  </si>
  <si>
    <t>R311-RXN|unclassified, Delftia_acidovorans, Achromobacter_xylosoxidans, Comamonas_testosteroni, Gordonibacter_pamelaeae</t>
  </si>
  <si>
    <t>RXN-14727|unclassified, Delftia_acidovorans, Achromobacter_xylosoxidans, Comamonas_testosteroni, Gordonibacter_pamelaeae</t>
  </si>
  <si>
    <t>RXN-14728|unclassified, Delftia_acidovorans, Achromobacter_xylosoxidans, Comamonas_testosteroni, Gordonibacter_pamelaeae</t>
  </si>
  <si>
    <t>Ruminococcus_torques, Eubacterium_hallii, Escherichia_coli, RXN-14814|unclassified, Ruminococcus_champanellensis</t>
  </si>
  <si>
    <t>Escherichia_coli, RXN0-305|unclassified, Delftia_acidovorans, Oxalobacter_formigenes, Acinetobacter_johnsonii</t>
  </si>
  <si>
    <t>RXNN-404|unclassified, Delftia_acidovorans, Achromobacter_xylosoxidans, Comamonas_testosteroni, Gordonibacter_pamelaeae</t>
  </si>
  <si>
    <t>Escherichia_coli, Klebsiella_pneumoniae, K04784|unclassified, Enterobacter_cloacae</t>
  </si>
  <si>
    <t>Escherichia_coli, Haemophilus_parainfluenzae, Klebsiella_pneumoniae, K18476|unclassified</t>
  </si>
  <si>
    <t>Escherichia_coli, Citrobacter_freundii, Klebsiella_pneumoniae, Klebsiella_oxytoca</t>
  </si>
  <si>
    <t>Escherichia_coli, Klebsiella_pneumoniae, Enterobacter_cloacae, Klebsiella_oxytoca</t>
  </si>
  <si>
    <t>Escherichia_coli, Delftia_acidovorans, Comamonas_testosteroni, Enterobacter_cloacae</t>
  </si>
  <si>
    <t>Akkermansia_muciniphila, K09769|unclassified, Lactobacillus_ruminis, Eubacterium_limosum</t>
  </si>
  <si>
    <t>Bifidobacterium_longum, Bifidobacterium_adolescentis, Escherichia_coli, Klebsiella_pneumoniae</t>
  </si>
  <si>
    <t>Escherichia_coli, Klebsiella_pneumoniae, Haemophilus_parainfluenzae</t>
  </si>
  <si>
    <t>Odoribacter_splanchnicus, Porphyromonas_asaccharolytica, Bifidobacterium_dentium</t>
  </si>
  <si>
    <t>K01848|unclassified, Veillonella_parvula, Achromobacter_xylosoxidans</t>
  </si>
  <si>
    <t>Escherichia_coli, Klebsiella_pneumoniae, Klebsiella_oxytoca</t>
  </si>
  <si>
    <t>Escherichia_coli, Klebsiella_pneumoniae, Citrobacter_freundii</t>
  </si>
  <si>
    <t>Akkermansia_muciniphila, K07318|unclassified, Treponema_succinifaciens</t>
  </si>
  <si>
    <t>Akkermansia_muciniphila, K08282|unclassified, Desulfovibrio_desulfuricans</t>
  </si>
  <si>
    <t>Akkermansia_muciniphila, Achromobacter_xylosoxidans, K18094|unclassified</t>
  </si>
  <si>
    <t>Haemophilus_parainfluenzae, Cronobacter_sakazakii, Citrobacter_freundii</t>
  </si>
  <si>
    <t>Haemophilus_parainfluenzae, Klebsiella_pneumoniae, Escherichia_coli</t>
  </si>
  <si>
    <t>Haemophilus_parainfluenzae, K02471|unclassified, Escherichia_coli</t>
  </si>
  <si>
    <t>Haemophilus_parainfluenzae, Escherichia_coli, Klebsiella_pneumoniae</t>
  </si>
  <si>
    <t>Haemophilus_parainfluenzae, Enterobacter_cloacae, Cronobacter_sakazakii</t>
  </si>
  <si>
    <t>Haemophilus_parainfluenzae, Enterobacter_cloacae, Klebsiella_pneumoniae</t>
  </si>
  <si>
    <t>Escherichia_coli, Haemophilus_parainfluenzae</t>
  </si>
  <si>
    <t>Akkermansia_muciniphila, K00801|unclassified</t>
  </si>
  <si>
    <t>Haemophilus_parainfluenzae, K05952|unclassified</t>
  </si>
  <si>
    <t>Haemophilus_parainfluenzae, Escherichia_coli</t>
  </si>
  <si>
    <t>Haemophilus_parainfluenzae, Lactobacillus_casei_paracasei</t>
  </si>
  <si>
    <t>Haemophilus_parainfluenzae, K02344|unclassified</t>
  </si>
  <si>
    <t>Haemophilus_parainfluenzae, Parabacteroides_distasonis</t>
  </si>
  <si>
    <t>Lachnospiraceae_bacterium_5_1_63FAA, K19509|unclassified</t>
  </si>
  <si>
    <t>Haemophilus_parainfluenzae, Klebsiella_pneumoniae</t>
  </si>
  <si>
    <t>Akkermansia_muciniphila</t>
  </si>
  <si>
    <t>Eubacterium_rectale, Faecalibacterium_prausnitzii, ACYLPHOSPHATASE-RXN|unclassified, Anaerostipes_hadrus, Lachnospiraceae_bacterium_5_1_63FAA</t>
  </si>
  <si>
    <t>Faecalibacterium_prausnitzii, BRANCHED-CHAINAMINOTRANSFERILEU-RXN|unclassified, Treponema_succinifaciens, Akkermansia_muciniphila, Odoribacter_splanchnicus</t>
  </si>
  <si>
    <t>Faecalibacterium_prausnitzii, BRANCHED-CHAINAMINOTRANSFERLEU-RXN|unclassified, Treponema_succinifaciens, Akkermansia_muciniphila, Odoribacter_splanchnicus</t>
  </si>
  <si>
    <t>Faecalibacterium_prausnitzii, BRANCHED-CHAINAMINOTRANSFERVAL-RXN|unclassified, Treponema_succinifaciens, Akkermansia_muciniphila, Odoribacter_splanchnicus</t>
  </si>
  <si>
    <t>Faecalibacterium_prausnitzii, Eubacterium_rectale, Eubacterium_hallii, Roseburia_hominis, PHOSPHAGLYPSYN-RXN|unclassified</t>
  </si>
  <si>
    <t>RXN-11322|unclassified, Eubacterium_rectale, Collinsella_aerofaciens, Odoribacter_splanchnicus, Treponema_succinifaciens</t>
  </si>
  <si>
    <t>Bifidobacterium_adolescentis, Bifidobacterium_dentium, Gardnerella_vaginalis</t>
  </si>
  <si>
    <t>Lachnospiraceae_bacterium_5_1_63FAA, RXN-14148|unclassified, Lactobacillus_casei_paracasei</t>
  </si>
  <si>
    <t>Lachnospiraceae_bacterium_5_1_63FAA, 5-DEHYDRO-2-DEOXYGLUCONOKINASE-RXN|unclassified, Lactobacillus_casei_paracasei</t>
  </si>
  <si>
    <t>Escherichia_coli, 3.4.21.87-RXN|unclassified</t>
  </si>
  <si>
    <t>Treponema_succinifaciens, Lachnospiraceae_bacterium_5_1_63FAA, Anaerostipes_hadrus, RXN-12558|unclassified</t>
  </si>
  <si>
    <t>Treponema_succinifaciens, Lachnospiraceae_bacterium_5_1_63FAA, Anaerostipes_hadrus, RXN-12559|unclassified</t>
  </si>
  <si>
    <t>Treponema_succinifaciens, Lachnospiraceae_bacterium_5_1_63FAA, Anaerostipes_hadrus, TRANS-2-ENOYL-COA-REDUCTASE-NAD+-RXN|unclassified</t>
  </si>
  <si>
    <t>Oxalobacter_formigenes, Acinetobacter_johnsonii, 3.1.26.12-RXN|unclassified, Achromobacter_xylosoxidans, Stenotrophomonas_maltophilia</t>
  </si>
  <si>
    <t>Pseudomonas_aeruginosa, Bifidobacterium_catenulatum, Acinetobacter_johnsonii, 6.1.1.23-RXN|unclassified, Bifidobacterium_bifidum</t>
  </si>
  <si>
    <t>GLUTRNAREDUCT-RXN|unclassified, Akkermansia_muciniphila, Eubacterium_eligens, Escherichia_coli, Eubacterium_hallii</t>
  </si>
  <si>
    <t>Alistipes_shahii, H2PTEROATESYNTH-RXN|unclassified, Bacteroides_ovatus, Akkermansia_muciniphila, Escherichia_coli</t>
  </si>
  <si>
    <t>Eubacterium_rectale, Escherichia_coli, L-IDITOL-2-DEHYDROGENASE-RXN|unclassified, Ruminococcus_obeum, Faecalibacterium_prausnitzii</t>
  </si>
  <si>
    <t>OHMETHYLBILANESYN-RXN|unclassified, Eubacterium_rectale, Akkermansia_muciniphila, Eubacterium_eligens, Sutterella_wadsworthensis</t>
  </si>
  <si>
    <t>Eubacterium_rectale, Escherichia_coli, RXN-7644|unclassified, Ruminococcus_obeum, Faecalibacterium_prausnitzii</t>
  </si>
  <si>
    <t>Escherichia_coli, Enterobacter_cloacae, Klebsiella_oxytoca, Citrobacter_freundii, Klebsiella_pneumoniae</t>
  </si>
  <si>
    <t>Oxalobacter_formigenes, Acinetobacter_johnsonii, RXN0-6478|unclassified, Achromobacter_xylosoxidans, Stenotrophomonas_maltophilia</t>
  </si>
  <si>
    <t>Oxalobacter_formigenes, Acinetobacter_johnsonii, RXN0-6485|unclassified, Achromobacter_xylosoxidans, Stenotrophomonas_maltophilia</t>
  </si>
  <si>
    <t>Oxalobacter_formigenes, Acinetobacter_johnsonii, RXN0-6521|unclassified, Achromobacter_xylosoxidans, Stenotrophomonas_maltophilia</t>
  </si>
  <si>
    <t>Oxalobacter_formigenes, Acinetobacter_johnsonii, RXN0-6522|unclassified, Achromobacter_xylosoxidans, Stenotrophomonas_maltophilia</t>
  </si>
  <si>
    <t>Oxalobacter_formigenes, Acinetobacter_johnsonii, RXN0-6523|unclassified, Achromobacter_xylosoxidans, Stenotrophomonas_maltophilia</t>
  </si>
  <si>
    <t>HISTCYCLOHYD-RXN|unclassified, Akkermansia_muciniphila, Treponema_succinifaciens, Collinsella_aerofaciens, Bifidobacterium_adolescentis</t>
  </si>
  <si>
    <t>Escherichia_coli, GKI-RXN|unclassified</t>
  </si>
  <si>
    <t>Escherichia_coli, Streptococcus_salivarius, Lactococcus_lactis</t>
  </si>
  <si>
    <t>3.1.21.5-RXN|unclassified, Haemophilus_parainfluenzae, Escherichia_coli</t>
  </si>
  <si>
    <t>Haemophilus_parainfluenzae, Achromobacter_xylosoxidans, Stenotrophomonas_maltophilia, Haemophilus_pittmaniae</t>
  </si>
  <si>
    <t>Escherichia_coli, Comamonas_testosteroni, Klebsiella_pneumoniae, Citrobacter_freundii</t>
  </si>
  <si>
    <t>Haemophilus_parainfluenzae, Bifidobacterium_dentium, Streptococcus_gordonii, Streptococcus_mitis_oralis_pneumoniae</t>
  </si>
  <si>
    <t>Bifidobacterium_longum, 3.4.21.83-RXN|unclassified, Bifidobacterium_animalis, Bifidobacterium_dentium</t>
  </si>
  <si>
    <t>unclassified, Faecalibacterium_prausnitzii, Treponema_succinifaciens, Akkermansia_muciniphila, Odoribacter_splanchnicus</t>
  </si>
  <si>
    <t>unclassified, Alistipes_shahii, Streptococcus_parasanguinis, Enterobacter_cloacae, Klebsiella_pneumoniae</t>
  </si>
  <si>
    <t>unclassified, Alistipes_shahii, Bacteroides_ovatus, Bacteroides_thetaiotaomicron, Odoribacter_splanchnicus</t>
  </si>
  <si>
    <t>unclassified, Bacteroides_vulgatus, Alistipes_shahii, Faecalibacterium_prausnitzii, Parabacteroides_distasonis</t>
  </si>
  <si>
    <t>unclassified, Lachnospiraceae_bacterium_5_1_63FAA, Lactobacillus_casei_paracasei, Klebsiella_pneumoniae, NA</t>
  </si>
  <si>
    <t>Faecalibacterium_prausnitzii, unclassified, Treponema_succinifaciens, Roseburia_hominis, Escherichia_coli</t>
  </si>
  <si>
    <t>unclassified, Eggerthella_lenta, Haemophilus_parainfluenzae, Escherichia_coli</t>
  </si>
  <si>
    <t>Function</t>
  </si>
  <si>
    <t>Cobalamin Vitamin B12 - https://www.google.com/url?sa=i&amp;rct=j&amp;q=&amp;esrc=s&amp;source=images&amp;cd=&amp;ved=2ahUKEwj61Yai1uXiAhXMfCsKHbL3CTcQjRx6BAgBEAU&amp;url=http%3A%2F%2Fwww.pnas.org%2Fcontent%2F112%2F7%2F2210&amp;psig=AOvVaw3T1-y4YTmQrGlJniEf5K94&amp;ust=1560488351431261</t>
  </si>
  <si>
    <t xml:space="preserve">uptake of vitamin B12 </t>
  </si>
  <si>
    <t>Biotin</t>
  </si>
  <si>
    <t>Acetyl-CoA - https://www.google.com/url?sa=i&amp;rct=j&amp;q=&amp;esrc=s&amp;source=images&amp;cd=&amp;ved=2ahUKEwjasafJ9eXiAhW_gUsFHSLQA64QjRx6BAgBEAU&amp;url=%2Furl%3Fsa%3Di%26rct%3Dj%26q%3D%26esrc%3Ds%26source%3Dimages%26cd%3D%26ved%3D%26url%3Dhttps%253A%252F%252Ferj.ersjournals.com%252Fcontent%252F28%252F2%252F447%26psig%3DAOvVaw0RxY9XUo_F1I0KT5ruN7aU%26ust%3D1560496749491543&amp;psig=AOvVaw0RxY9XUo_F1I0KT5ruN7aU&amp;ust=1560496749491543</t>
  </si>
  <si>
    <t>Acetate - https://www.researchgate.net/publication/47157584_Genomic_Analysis_of_Carbon_Monoxide_Utilization_and_Butanol_Production_by_Clostridium_carboxidivorans_Strain_P7T/figures?lo=1</t>
  </si>
  <si>
    <t>Acetyl-CoA?</t>
  </si>
  <si>
    <t>Total number of Taxa</t>
  </si>
  <si>
    <t>Metagenomics dataset (96 samples)</t>
  </si>
  <si>
    <t>16S rRNA dataset (354 samples)</t>
  </si>
  <si>
    <t>Beta diversity (Strain)</t>
  </si>
  <si>
    <t>--</t>
  </si>
  <si>
    <t>Beta diversity (OTU/Species)</t>
  </si>
  <si>
    <t>Beta diversity (Genus)</t>
  </si>
  <si>
    <t>Beta diversity (Family)</t>
  </si>
  <si>
    <t>Beta diversity (Order)</t>
  </si>
  <si>
    <t>Beta diversity (Phylum)</t>
  </si>
  <si>
    <t>16S rRNA dataset</t>
  </si>
  <si>
    <t>Metagenomics dataset</t>
  </si>
  <si>
    <t>Pathways</t>
  </si>
  <si>
    <t xml:space="preserve">MetaCyc reactions </t>
  </si>
  <si>
    <t>KO's</t>
  </si>
  <si>
    <t>Parity</t>
  </si>
  <si>
    <t>HLA</t>
  </si>
  <si>
    <t>BMI</t>
  </si>
  <si>
    <t>Metagonimics dataset</t>
  </si>
  <si>
    <t>change</t>
  </si>
  <si>
    <t>Change</t>
  </si>
  <si>
    <t>Taxa</t>
  </si>
  <si>
    <t>P-value</t>
  </si>
  <si>
    <t>Adj-Pvalue</t>
  </si>
  <si>
    <t>Order: Enterobacteriales</t>
  </si>
  <si>
    <t>Family: Enterobacteriaceae</t>
  </si>
  <si>
    <t>Family: Prevotellaceae</t>
  </si>
  <si>
    <t>T2</t>
  </si>
  <si>
    <t>T1D:Prev</t>
  </si>
  <si>
    <t>T1D: Abun</t>
  </si>
  <si>
    <t>Non-T1D:Abun</t>
  </si>
  <si>
    <t>Non-T1D:Prev</t>
  </si>
  <si>
    <t>Family: Bacteroidaceae</t>
  </si>
  <si>
    <t>Order: Bifidobacteriales</t>
  </si>
  <si>
    <t>Bacteroides caccae (OTU)</t>
  </si>
  <si>
    <t>Escherichia coli</t>
  </si>
  <si>
    <t>Bacteroides eggerthii</t>
  </si>
  <si>
    <t>Alistipes sp. AP11</t>
  </si>
  <si>
    <t>Bacteroides clarus</t>
  </si>
  <si>
    <t>Escherichia unclassified</t>
  </si>
  <si>
    <t>Bacteroides massiliensis</t>
  </si>
  <si>
    <t>Bacteroides uniformis</t>
  </si>
  <si>
    <t>Roseburia hominis</t>
  </si>
  <si>
    <t>Bacteroides salyersiae</t>
  </si>
  <si>
    <t>Bacteroides caccae</t>
  </si>
  <si>
    <t>Parabacteroides distasonis</t>
  </si>
  <si>
    <t>Sutterella wadsworthensis</t>
  </si>
  <si>
    <t>Bacteroides faecis</t>
  </si>
  <si>
    <t>Bifidobacterium adolescentis</t>
  </si>
  <si>
    <t>Ruminococcus bromii</t>
  </si>
  <si>
    <t>T2:T3 non-T1D</t>
  </si>
  <si>
    <t>Lachnospiraceae  bacterium  8  1  57FAA  St  GCF  000185545</t>
  </si>
  <si>
    <t>Collinsella  aerofaciens  St  GCF  000169035</t>
  </si>
  <si>
    <t>Akkermansia  muciniphila  St  GCF  000020225</t>
  </si>
  <si>
    <t>Ruminococcus  bromii  St  GCF  000209875</t>
  </si>
  <si>
    <t>Bacteroides  massiliensis  St  Bacteroides  massiliensis  unclassified</t>
  </si>
  <si>
    <t>Bifidobacterium  adolescentis  St  unclassified</t>
  </si>
  <si>
    <t>Parabacteroides  goldsteinii  St  unclassified</t>
  </si>
  <si>
    <t>Roseburia  intestinalis  St  unclassified</t>
  </si>
  <si>
    <t>Oxalobacter  formigenes  St unclassified</t>
  </si>
  <si>
    <t>Haemophilus  parainfluenzae  St  unclassified</t>
  </si>
  <si>
    <t>Phylum: Actinobacteria</t>
  </si>
  <si>
    <t>Order: Pasteurellales</t>
  </si>
  <si>
    <t>Order: Verrucomicrobiales</t>
  </si>
  <si>
    <t>Family: Pasteurellaceae</t>
  </si>
  <si>
    <t>Order: Coriobacteriales</t>
  </si>
  <si>
    <t>Order: Clostridiales</t>
  </si>
  <si>
    <t>Order: Erysipelotrichales</t>
  </si>
  <si>
    <t>Order: Selenomonadales</t>
  </si>
  <si>
    <t>Order: Lactobacillales</t>
  </si>
  <si>
    <t>Biofilm formation - Escherichia coli</t>
  </si>
  <si>
    <t>inositol phosphate metabolism</t>
  </si>
  <si>
    <t>Galactose metabolism</t>
  </si>
  <si>
    <t>Glycerophospholipid metabolism</t>
  </si>
  <si>
    <t>Biosynthesis of amino acids, Histidine metabolism</t>
  </si>
  <si>
    <t>Aminoacyl-tRNA biosynthesis</t>
  </si>
  <si>
    <t>Biosynthesis of amino acids, Arginine biosynthesis</t>
  </si>
  <si>
    <t>Pantothenate and CoA biosynthesis</t>
  </si>
  <si>
    <t>Pyrimidine metabolism</t>
  </si>
  <si>
    <t>Biosynthesis of amino acids, Glycine, serine and threonine metabolism</t>
  </si>
  <si>
    <t>Starch and sucrose metabolism</t>
  </si>
  <si>
    <t>Inositol phosphate metabolism</t>
  </si>
  <si>
    <t>Sulfur metabolism</t>
  </si>
  <si>
    <t>Biosynthesis of amino acids</t>
  </si>
  <si>
    <t>RNA degradation</t>
  </si>
  <si>
    <t>Ascorbate and aldarate metabolism</t>
  </si>
  <si>
    <t>Folate biosynthesis (B9)</t>
  </si>
  <si>
    <t xml:space="preserve">Pyruvate metabolism (Acetate) </t>
  </si>
  <si>
    <t>Biosynthesis of amino acids, Phenylalanine, tyrosine and tryptophan biosynthesis</t>
  </si>
  <si>
    <t>Starch and sucrose metabolism (sucrose degradation)</t>
  </si>
  <si>
    <t>N</t>
  </si>
  <si>
    <t>Antibiotics production</t>
  </si>
  <si>
    <t>Starch degradation into maltrose</t>
  </si>
  <si>
    <t>CoA biosysthesis</t>
  </si>
  <si>
    <t xml:space="preserve">Acetate  </t>
  </si>
  <si>
    <t>Ascorbate degradation</t>
  </si>
  <si>
    <t>amidase</t>
  </si>
  <si>
    <t>Glucose into carbon dioxide and alcohol instead of lactic acid or lactate!!</t>
  </si>
  <si>
    <t>Putrescine degradation</t>
  </si>
  <si>
    <t>B1</t>
  </si>
  <si>
    <t>Family: Clostridiaceae 1</t>
  </si>
  <si>
    <t>Phylum: Bacteroidetes</t>
  </si>
  <si>
    <t>T2:T3 T1D</t>
  </si>
  <si>
    <t>Family: Desulfovibrionaceae</t>
  </si>
  <si>
    <t>Pantothenate</t>
  </si>
  <si>
    <t>Butyrate (K00209)</t>
  </si>
  <si>
    <t>Mucin degradation</t>
  </si>
  <si>
    <t>Acetate</t>
  </si>
  <si>
    <t xml:space="preserve">CYCLOMALTODEXTRINASE-RXN or K01208 </t>
  </si>
  <si>
    <t>TRANS-2-ENOYL-COA-REDUCTASE-NAD+-RXN or K00209</t>
  </si>
  <si>
    <t>RXN-12559 or K00209</t>
  </si>
  <si>
    <t>RXN-12558 or K00209</t>
  </si>
  <si>
    <t>RXN-14469 or K00815</t>
  </si>
  <si>
    <t>METAGENOMICS SEQUENCING</t>
  </si>
  <si>
    <t>16SrRNA SEQUENCING</t>
  </si>
  <si>
    <t>motherid</t>
  </si>
  <si>
    <t>sample_id</t>
  </si>
  <si>
    <t>Reads before quality filter</t>
  </si>
  <si>
    <t>Reads after quality filter</t>
  </si>
  <si>
    <t>Species</t>
  </si>
  <si>
    <t>MetagenomicsID</t>
  </si>
  <si>
    <t>OTUs</t>
  </si>
  <si>
    <t>615p3</t>
  </si>
  <si>
    <t>NGU5366A46</t>
  </si>
  <si>
    <t>610p3</t>
  </si>
  <si>
    <t>NGU5366A44</t>
  </si>
  <si>
    <t>613p3</t>
  </si>
  <si>
    <t>NGU5366A45</t>
  </si>
  <si>
    <t>NGU5366A74</t>
  </si>
  <si>
    <t>NGU5366A90</t>
  </si>
  <si>
    <t>NGU5366A86</t>
  </si>
  <si>
    <t>NGU5366A73</t>
  </si>
  <si>
    <t>NGU5366A75</t>
  </si>
  <si>
    <t>NGU5366A91</t>
  </si>
  <si>
    <t>NGU5366A77</t>
  </si>
  <si>
    <t>NGU5366A78</t>
  </si>
  <si>
    <t>NGU5366A88</t>
  </si>
  <si>
    <t>539p3</t>
  </si>
  <si>
    <t>NGU5366A24</t>
  </si>
  <si>
    <t>526p3</t>
  </si>
  <si>
    <t>NGU5366A22</t>
  </si>
  <si>
    <t>531p3</t>
  </si>
  <si>
    <t>NGU5366A23</t>
  </si>
  <si>
    <t>543p3</t>
  </si>
  <si>
    <t>NGU5366A25</t>
  </si>
  <si>
    <t>671p3</t>
  </si>
  <si>
    <t>NGU5366A50</t>
  </si>
  <si>
    <t>653p3</t>
  </si>
  <si>
    <t>NGU5366A49</t>
  </si>
  <si>
    <t>545p3</t>
  </si>
  <si>
    <t>NGU5366A26</t>
  </si>
  <si>
    <t>693p3</t>
  </si>
  <si>
    <t>NGU5366A52</t>
  </si>
  <si>
    <t>621p3</t>
  </si>
  <si>
    <t>NGU5366A48</t>
  </si>
  <si>
    <t>744Q</t>
  </si>
  <si>
    <t>NGU5366A63</t>
  </si>
  <si>
    <t>772Q</t>
  </si>
  <si>
    <t>NGU5366A72</t>
  </si>
  <si>
    <t>906Q</t>
  </si>
  <si>
    <t>NGU5366A87</t>
  </si>
  <si>
    <t>754Q</t>
  </si>
  <si>
    <t>NGU5366A68</t>
  </si>
  <si>
    <t>889Q</t>
  </si>
  <si>
    <t>NGU5366A81</t>
  </si>
  <si>
    <t>723Q</t>
  </si>
  <si>
    <t>NGU5366A57</t>
  </si>
  <si>
    <t>893Q</t>
  </si>
  <si>
    <t>NGU5366A83</t>
  </si>
  <si>
    <t>899Q</t>
  </si>
  <si>
    <t>NGU5366A85</t>
  </si>
  <si>
    <t>872Q</t>
  </si>
  <si>
    <t>NGU5366A80</t>
  </si>
  <si>
    <t>551p3</t>
  </si>
  <si>
    <t>NGU5366A29</t>
  </si>
  <si>
    <t>514p3</t>
  </si>
  <si>
    <t>NGU5366A19</t>
  </si>
  <si>
    <t>523p3</t>
  </si>
  <si>
    <t>NGU5366A21</t>
  </si>
  <si>
    <t>156I</t>
  </si>
  <si>
    <t>NGU5366A13</t>
  </si>
  <si>
    <t>157I</t>
  </si>
  <si>
    <t>NGU5366A14</t>
  </si>
  <si>
    <t>158I</t>
  </si>
  <si>
    <t>NGU5366A15</t>
  </si>
  <si>
    <t>134I</t>
  </si>
  <si>
    <t>NGU5366A7</t>
  </si>
  <si>
    <t>129I</t>
  </si>
  <si>
    <t>NGU5366A6</t>
  </si>
  <si>
    <t>NGU5366A9</t>
  </si>
  <si>
    <t>510p3</t>
  </si>
  <si>
    <t>NGU5366A16</t>
  </si>
  <si>
    <t>513p3</t>
  </si>
  <si>
    <t>NGU5366A18</t>
  </si>
  <si>
    <t>511p3</t>
  </si>
  <si>
    <t>NGU5366A17</t>
  </si>
  <si>
    <t>NGU5366A8</t>
  </si>
  <si>
    <t>NGU5366A12</t>
  </si>
  <si>
    <t>NGU5366A10</t>
  </si>
  <si>
    <t>NGU5366A4</t>
  </si>
  <si>
    <t>NGU5366A5</t>
  </si>
  <si>
    <t>NGU5366A11</t>
  </si>
  <si>
    <t>573Q</t>
  </si>
  <si>
    <t>NGU5366A31</t>
  </si>
  <si>
    <t>589Q</t>
  </si>
  <si>
    <t>NGU5366A39</t>
  </si>
  <si>
    <t>862Q</t>
  </si>
  <si>
    <t>NGU5366A79</t>
  </si>
  <si>
    <t>550p3</t>
  </si>
  <si>
    <t>NGU5366A28</t>
  </si>
  <si>
    <t>520p3</t>
  </si>
  <si>
    <t>NGU5366A20</t>
  </si>
  <si>
    <t>548p3</t>
  </si>
  <si>
    <t>NGU5366A27</t>
  </si>
  <si>
    <t>758Q</t>
  </si>
  <si>
    <t>NGU5366A70</t>
  </si>
  <si>
    <t>745Q</t>
  </si>
  <si>
    <t>NGU5366A64</t>
  </si>
  <si>
    <t>753Q</t>
  </si>
  <si>
    <t>NGU5366A67</t>
  </si>
  <si>
    <t>750Q</t>
  </si>
  <si>
    <t>NGU5366A66</t>
  </si>
  <si>
    <t>727Q</t>
  </si>
  <si>
    <t>NGU5366A58</t>
  </si>
  <si>
    <t>732Q</t>
  </si>
  <si>
    <t>NGU5366A60</t>
  </si>
  <si>
    <t>739Q</t>
  </si>
  <si>
    <t>NGU5366A62</t>
  </si>
  <si>
    <t>721Q</t>
  </si>
  <si>
    <t>NGU5366A56</t>
  </si>
  <si>
    <t>736Q</t>
  </si>
  <si>
    <t>NGU5366A61</t>
  </si>
  <si>
    <t>718Q</t>
  </si>
  <si>
    <t>NGU5366A54</t>
  </si>
  <si>
    <t>720Q</t>
  </si>
  <si>
    <t>NGU5366A55</t>
  </si>
  <si>
    <t>728Q</t>
  </si>
  <si>
    <t>NGU5366A59</t>
  </si>
  <si>
    <t>NGU5366A94</t>
  </si>
  <si>
    <t>NGU5366A92</t>
  </si>
  <si>
    <t>NGU5366A96</t>
  </si>
  <si>
    <t>NGU5366A95</t>
  </si>
  <si>
    <t>NGU5366A89</t>
  </si>
  <si>
    <t>NGU5366A93</t>
  </si>
  <si>
    <t>NGU5366A2</t>
  </si>
  <si>
    <t>NGU5366A1</t>
  </si>
  <si>
    <t>NGU5366A3</t>
  </si>
  <si>
    <t>594p3</t>
  </si>
  <si>
    <t>NGU5366A42</t>
  </si>
  <si>
    <t>616p3</t>
  </si>
  <si>
    <t>NGU5366A47</t>
  </si>
  <si>
    <t>707p3</t>
  </si>
  <si>
    <t>NGU5366A53</t>
  </si>
  <si>
    <t>591p3</t>
  </si>
  <si>
    <t>NGU5366A41</t>
  </si>
  <si>
    <t>584p3</t>
  </si>
  <si>
    <t>NGU5366A36</t>
  </si>
  <si>
    <t>583p3</t>
  </si>
  <si>
    <t>NGU5366A35</t>
  </si>
  <si>
    <t>588p3</t>
  </si>
  <si>
    <t>NGU5366A38</t>
  </si>
  <si>
    <t>590p3</t>
  </si>
  <si>
    <t>NGU5366A40</t>
  </si>
  <si>
    <t>582p3</t>
  </si>
  <si>
    <t>NGU5366A34</t>
  </si>
  <si>
    <t>NGU5366A33</t>
  </si>
  <si>
    <t>581p3</t>
  </si>
  <si>
    <t>NGU5366A37</t>
  </si>
  <si>
    <t>587p3</t>
  </si>
  <si>
    <t>NGU5366A43</t>
  </si>
  <si>
    <t>NGU5366A69</t>
  </si>
  <si>
    <t>757Q</t>
  </si>
  <si>
    <t>NGU5366A71</t>
  </si>
  <si>
    <t>763Q</t>
  </si>
  <si>
    <t>NGU5366A82</t>
  </si>
  <si>
    <t>NGU5366A32</t>
  </si>
  <si>
    <t>580p3</t>
  </si>
  <si>
    <t>NGU5366A30</t>
  </si>
  <si>
    <t>572p3</t>
  </si>
  <si>
    <t>NGU5366A51</t>
  </si>
  <si>
    <t>898Q</t>
  </si>
  <si>
    <t>NGU5366A84</t>
  </si>
  <si>
    <t>748Q</t>
  </si>
  <si>
    <t>NGU5366A65</t>
  </si>
  <si>
    <t>798Q</t>
  </si>
  <si>
    <t>NGU5366A76</t>
  </si>
  <si>
    <t>549S</t>
  </si>
  <si>
    <t>555p3</t>
  </si>
  <si>
    <t>608p3</t>
  </si>
  <si>
    <t>648p3</t>
  </si>
  <si>
    <t>612p3</t>
  </si>
  <si>
    <t>904Q</t>
  </si>
  <si>
    <t>879Q</t>
  </si>
  <si>
    <t>794Q</t>
  </si>
  <si>
    <t>811Q</t>
  </si>
  <si>
    <t>788Q</t>
  </si>
  <si>
    <t>453p3</t>
  </si>
  <si>
    <t>570p3</t>
  </si>
  <si>
    <t>540p3</t>
  </si>
  <si>
    <t>532p3</t>
  </si>
  <si>
    <t>563p3</t>
  </si>
  <si>
    <t>528p3</t>
  </si>
  <si>
    <t>527p3</t>
  </si>
  <si>
    <t>568p3</t>
  </si>
  <si>
    <t>535p3</t>
  </si>
  <si>
    <t>541p3</t>
  </si>
  <si>
    <t>544p3</t>
  </si>
  <si>
    <t>536p3</t>
  </si>
  <si>
    <t>685p3</t>
  </si>
  <si>
    <t>534p3</t>
  </si>
  <si>
    <t>678p3</t>
  </si>
  <si>
    <t>634p3</t>
  </si>
  <si>
    <t>729Q</t>
  </si>
  <si>
    <t>912Q</t>
  </si>
  <si>
    <t>909Q</t>
  </si>
  <si>
    <t>895Q</t>
  </si>
  <si>
    <t>773Q</t>
  </si>
  <si>
    <t>871Q</t>
  </si>
  <si>
    <t>515p3</t>
  </si>
  <si>
    <t>521p3</t>
  </si>
  <si>
    <t>553p3</t>
  </si>
  <si>
    <t>556S</t>
  </si>
  <si>
    <t>516S</t>
  </si>
  <si>
    <t>857Q</t>
  </si>
  <si>
    <t>557p3</t>
  </si>
  <si>
    <t>561p3</t>
  </si>
  <si>
    <t>566p3</t>
  </si>
  <si>
    <t>762Q</t>
  </si>
  <si>
    <t>746Q</t>
  </si>
  <si>
    <t>751Q</t>
  </si>
  <si>
    <t>165I</t>
  </si>
  <si>
    <t>153I</t>
  </si>
  <si>
    <t>457I</t>
  </si>
  <si>
    <t>163I</t>
  </si>
  <si>
    <t>160I</t>
  </si>
  <si>
    <t>135I</t>
  </si>
  <si>
    <t>575p3</t>
  </si>
  <si>
    <t>554p3</t>
  </si>
  <si>
    <t>525p3</t>
  </si>
  <si>
    <t>517p3</t>
  </si>
  <si>
    <t>512p3</t>
  </si>
  <si>
    <t>552p3</t>
  </si>
  <si>
    <t>725Q</t>
  </si>
  <si>
    <t>756Q</t>
  </si>
  <si>
    <t>769Q</t>
  </si>
  <si>
    <t>771Q</t>
  </si>
  <si>
    <t>765Q</t>
  </si>
  <si>
    <t>18I</t>
  </si>
  <si>
    <t>595p3</t>
  </si>
  <si>
    <t>603p3</t>
  </si>
  <si>
    <t>711p3</t>
  </si>
  <si>
    <t>586p3</t>
  </si>
  <si>
    <t>585p3</t>
  </si>
  <si>
    <t>574p3</t>
  </si>
  <si>
    <t>759Q</t>
  </si>
  <si>
    <t>875Q</t>
  </si>
  <si>
    <t>2828_1_3</t>
  </si>
  <si>
    <t>596p3</t>
  </si>
  <si>
    <t>892Q</t>
  </si>
  <si>
    <t>680p3</t>
  </si>
  <si>
    <t>679p3</t>
  </si>
  <si>
    <t>733Q</t>
  </si>
  <si>
    <t>SeqNumber</t>
  </si>
  <si>
    <t>TimePoint</t>
  </si>
  <si>
    <t>Metagenomics</t>
  </si>
  <si>
    <t>y</t>
  </si>
  <si>
    <t>Alpha diversity comparison (P-values) between  T1D and non-T1D women - Functional</t>
  </si>
  <si>
    <t>Beta diversity comparison in time (days into pregnancy) and differences due to trimester (p-values  between parenthesis) - Singificant p-values in green bold letters.</t>
  </si>
  <si>
    <t>Beta diversity comparison between T1D and non-T1D women - Singificant p-values in green bold letters</t>
  </si>
  <si>
    <t>Beta diversity comparison between T1D and non-T1D women - Functional - Singificant p-values in green bold letters</t>
  </si>
  <si>
    <t>Differentially abundant KO categories and more abundant in T1D (red) or non-T1D (red) women. P-values in bold are significant.</t>
  </si>
  <si>
    <t>Differentially abundant taxa and more abundant in T1D (red)  or non-T1D (blue) women by WMS. P-values in bold are significant.</t>
  </si>
  <si>
    <t>Differentially abundant taxa and more abundant in T1D (red)  or non-T1D (blue) women. P-values in bold are significant</t>
  </si>
  <si>
    <t>myo-inositol metabolism</t>
  </si>
  <si>
    <t>Differentially abundant MetaCyc reactions  and more abundant in T1D (red) or non-T1D (red) women. P-values in bold are significant.</t>
  </si>
  <si>
    <t>Differentially abundant pathways and more abundant in T1D (red) or non-T1D (red) women. P-values in bold are significant.</t>
  </si>
  <si>
    <t>Differentially abundant pathways between trimesters .</t>
  </si>
  <si>
    <t>Differentially abundant KO functional categories between trimesters in T1D (red header) and non-T1D (blue header). P-values in bold are significant.</t>
  </si>
  <si>
    <t>Differentially abundant MetaCyc reactions  between trimesters in T1D (red header) and non-T1D (blue header). P-values in bold are significant.</t>
  </si>
  <si>
    <t>Differentially abundant taxa between trimesters in T1D (red header) and non-T1D (blue header) by WMS. P-values in bold are significant.</t>
  </si>
  <si>
    <t>Differentially abundant taxa between trimesters in T1D (red header) and non-T1D (blue header) by 16S rRNA amplicon sequencing. P-values in bold are significant.</t>
  </si>
  <si>
    <t>Conception age</t>
  </si>
  <si>
    <t>Days</t>
  </si>
  <si>
    <t>Alpha diversity comparison (P-values) - Taxonomic richness</t>
  </si>
  <si>
    <t>Trimesters</t>
  </si>
  <si>
    <t>Factor time</t>
  </si>
  <si>
    <t>T1 vs. T3</t>
  </si>
  <si>
    <t>T2 vs. T3</t>
  </si>
  <si>
    <t>T1 vs. T2</t>
  </si>
  <si>
    <t>Time</t>
  </si>
  <si>
    <t>Interaction (T1D status:Time)</t>
  </si>
  <si>
    <t>T1D status</t>
  </si>
  <si>
    <t>T1D status in trimester 1</t>
  </si>
  <si>
    <t>T1D status in trimester 2</t>
  </si>
  <si>
    <t>T1D status in trimester 3</t>
  </si>
  <si>
    <t>Time in T1D</t>
  </si>
  <si>
    <t>Time in non-T1D</t>
  </si>
  <si>
    <t>KOs</t>
  </si>
  <si>
    <t>HLA (DR34 vs. DRXX)</t>
  </si>
  <si>
    <t>HLA (DR34 vs. Group3or4)</t>
  </si>
  <si>
    <t>Bold letters: borderline significant P-value (i.e. 0.1 &gt;P &gt; 0.05)</t>
  </si>
  <si>
    <t>Bold green letters: significant P-value (i.e. P &lt; 0.05)</t>
  </si>
  <si>
    <t>T1D across pregnancy</t>
  </si>
  <si>
    <t>Time in T1D and non-T1D</t>
  </si>
  <si>
    <t xml:space="preserve"> "--": Used when the comparison is not applicable due to a significant interaction or due to the inexistence on strain level for 16S data</t>
  </si>
  <si>
    <t>Carbohydrates</t>
  </si>
  <si>
    <t>Carbohydrates*</t>
  </si>
  <si>
    <t>*Analysis performed with 326 samples that had metadata</t>
  </si>
  <si>
    <t>Interaction (HLA :Time)</t>
  </si>
  <si>
    <t>Interaction (Age :Time)</t>
  </si>
  <si>
    <t>Interaction (Parity :Time)</t>
  </si>
  <si>
    <t>Interaction (BMI :Time)</t>
  </si>
  <si>
    <t>Interaction (Carb :Time)</t>
  </si>
  <si>
    <t>DR34: 1; DRXX: 1; 3or4: 1</t>
  </si>
  <si>
    <t>DR34: 1; DRXX: 1; 3or4:0.96</t>
  </si>
  <si>
    <t>DR34: Refers to when HLA type DR34 is the reference level in the interaction between HLA type and time as a continuous variable</t>
  </si>
  <si>
    <t>DRXX: Refers to when HLA type DRXX is the reference level in the interaction between HLA type and time as a continuous variable</t>
  </si>
  <si>
    <t>3or4: Refers to when HLA types DR3X or DR4X as a group are the reference level in the interaction between HLA type and time as a continuous variable</t>
  </si>
  <si>
    <t>Note:</t>
  </si>
  <si>
    <t xml:space="preserve">DR34: 1; DRXX: 1; 3or4:1 </t>
  </si>
  <si>
    <t>Beta diversity comparion between other factors across time - P-values resulting from interaction between  time and different factors</t>
  </si>
  <si>
    <t>Beta diversity comparion between other factors across time - P-values resulting from testing differences in beta diversity due to the specified factors which did not have an interaction with the time</t>
  </si>
  <si>
    <t>Parity in trimester 1</t>
  </si>
  <si>
    <t>Parity in trimester 2</t>
  </si>
  <si>
    <t>Parity in trimester 3</t>
  </si>
  <si>
    <t>BMI in trimester 1</t>
  </si>
  <si>
    <t>BMI in trimester 2</t>
  </si>
  <si>
    <t>BMI in trimester 3</t>
  </si>
  <si>
    <t>Trimesters in T1D</t>
  </si>
  <si>
    <t>Trimesters in non-T1D</t>
  </si>
  <si>
    <t xml:space="preserve"> --</t>
  </si>
  <si>
    <t>DR34: 0.97; DRXX: 1; 3or4: 1</t>
  </si>
  <si>
    <t>Interaction (T1D status:1,5 AG)</t>
  </si>
  <si>
    <t>1,5 AG in T1D and non-T1D</t>
  </si>
  <si>
    <t>1,5 AG in T1D</t>
  </si>
  <si>
    <t>1,5 AG in non-T1D</t>
  </si>
  <si>
    <t>Pre-eclampsia in T1D</t>
  </si>
  <si>
    <t>Beta diversity comparion of 1,5 AG measurements across time - P-values resulting from testing differences in beta diversity due to the specified factors which did not have an interaction with the time</t>
  </si>
  <si>
    <t xml:space="preserve">Beta diversity comparion between T1D women with and without pre-eclampsia across time </t>
  </si>
  <si>
    <t>Beta diversity comparion between other factors - P-values resulting from testing differences in beta diversity due to the specified factors in each trimester (i.e. when an interaction with time was significant or borderline significant)</t>
  </si>
  <si>
    <t>Parity in Trimester 1</t>
  </si>
  <si>
    <t>Parity in Trimester 2</t>
  </si>
  <si>
    <t>Parity in Trimester 3</t>
  </si>
  <si>
    <r>
      <t>T1: 1;</t>
    </r>
    <r>
      <rPr>
        <b/>
        <sz val="10"/>
        <color theme="9"/>
        <rFont val="Arial"/>
        <family val="2"/>
      </rPr>
      <t>T2: 0.001</t>
    </r>
    <r>
      <rPr>
        <sz val="10"/>
        <rFont val="Arial"/>
        <family val="2"/>
      </rPr>
      <t>;</t>
    </r>
    <r>
      <rPr>
        <b/>
        <sz val="10"/>
        <color theme="9"/>
        <rFont val="Arial"/>
        <family val="2"/>
      </rPr>
      <t>T3:0.001</t>
    </r>
  </si>
  <si>
    <t>DR34: 0.99; DRXX: 1; 3or4: 1</t>
  </si>
  <si>
    <t>Carbs in Trimester 1</t>
  </si>
  <si>
    <t>Carbs in Trimester 2</t>
  </si>
  <si>
    <t>Carbs in Trimester 3</t>
  </si>
  <si>
    <t>1520_1_T1</t>
  </si>
  <si>
    <t>1520_1_T2</t>
  </si>
  <si>
    <t>1520_1_T3</t>
  </si>
  <si>
    <t>8558_1_T1</t>
  </si>
  <si>
    <t>8558_1_T2</t>
  </si>
  <si>
    <t>8558_1_T3</t>
  </si>
  <si>
    <t>0720_2_T1</t>
  </si>
  <si>
    <t>0720_2_T2</t>
  </si>
  <si>
    <t>0720_2_T3</t>
  </si>
  <si>
    <t>5761_1_T1</t>
  </si>
  <si>
    <t>5761_1_T2</t>
  </si>
  <si>
    <t>5761_1_T3</t>
  </si>
  <si>
    <t>7510_1_T1</t>
  </si>
  <si>
    <t>7510_1_T2</t>
  </si>
  <si>
    <t>7510_1_T3</t>
  </si>
  <si>
    <t>2778_1_T1</t>
  </si>
  <si>
    <t>2778_1_T2</t>
  </si>
  <si>
    <t>2778_1_T3</t>
  </si>
  <si>
    <t>4852_2_T1</t>
  </si>
  <si>
    <t>4852_2_T2</t>
  </si>
  <si>
    <t>4852_2_T3</t>
  </si>
  <si>
    <t>1003_1_T1</t>
  </si>
  <si>
    <t>1003_1_T2</t>
  </si>
  <si>
    <t>1003_1_T3</t>
  </si>
  <si>
    <t>1567_2_T1</t>
  </si>
  <si>
    <t>1567_2_T2</t>
  </si>
  <si>
    <t>1567_2_T3</t>
  </si>
  <si>
    <t>4287_1_T1</t>
  </si>
  <si>
    <t>4287_1_T2</t>
  </si>
  <si>
    <t>4287_1_T3</t>
  </si>
  <si>
    <t>9714_1_T1</t>
  </si>
  <si>
    <t>9714_1_T2</t>
  </si>
  <si>
    <t>9714_1_T3</t>
  </si>
  <si>
    <t>1849_1_T1</t>
  </si>
  <si>
    <t>1849_1_T2</t>
  </si>
  <si>
    <t>1849_1_T3</t>
  </si>
  <si>
    <t>4576_1_T1</t>
  </si>
  <si>
    <t>4576_1_T2</t>
  </si>
  <si>
    <t>4576_1_T3</t>
  </si>
  <si>
    <t>5468_2_T1</t>
  </si>
  <si>
    <t>5468_2_T2</t>
  </si>
  <si>
    <t>5468_2_T3</t>
  </si>
  <si>
    <t>8915_2_T1</t>
  </si>
  <si>
    <t>8915_2_T2</t>
  </si>
  <si>
    <t>8915_2_T3</t>
  </si>
  <si>
    <t>4576_2_T1</t>
  </si>
  <si>
    <t>4576_2_T2</t>
  </si>
  <si>
    <t>4576_2_T3</t>
  </si>
  <si>
    <t>9547_1_T1</t>
  </si>
  <si>
    <t>9547_1_T2</t>
  </si>
  <si>
    <t>9547_1_T3</t>
  </si>
  <si>
    <t>0940_1_T1</t>
  </si>
  <si>
    <t>0940_1_T2</t>
  </si>
  <si>
    <t>0940_1_T3</t>
  </si>
  <si>
    <t>6443_1_T1</t>
  </si>
  <si>
    <t>6443_1_T2</t>
  </si>
  <si>
    <t>6443_1_T3</t>
  </si>
  <si>
    <t>6951_1_T1</t>
  </si>
  <si>
    <t>6951_1_T2</t>
  </si>
  <si>
    <t>6951_1_T3</t>
  </si>
  <si>
    <t>7539_2_T1</t>
  </si>
  <si>
    <t>7539_2_T2</t>
  </si>
  <si>
    <t>7539_2_T3</t>
  </si>
  <si>
    <t>1639_1_T1</t>
  </si>
  <si>
    <t>1639_1_T2</t>
  </si>
  <si>
    <t>1639_1_T3</t>
  </si>
  <si>
    <t>0523_1_T1</t>
  </si>
  <si>
    <t>0523_1_T2</t>
  </si>
  <si>
    <t>0523_1_T3</t>
  </si>
  <si>
    <t>1119_1_T1</t>
  </si>
  <si>
    <t>1119_1_T2</t>
  </si>
  <si>
    <t>1119_1_T3</t>
  </si>
  <si>
    <t>7642_1_T1</t>
  </si>
  <si>
    <t>7642_1_T2</t>
  </si>
  <si>
    <t>7642_1_T3</t>
  </si>
  <si>
    <t>7497_1_T1</t>
  </si>
  <si>
    <t>7497_1_T2</t>
  </si>
  <si>
    <t>7497_1_T3</t>
  </si>
  <si>
    <t>0378_2_T1</t>
  </si>
  <si>
    <t>0378_2_T2</t>
  </si>
  <si>
    <t>0378_2_T3</t>
  </si>
  <si>
    <t>6512_1_T1</t>
  </si>
  <si>
    <t>6512_1_T2</t>
  </si>
  <si>
    <t>6512_1_T3</t>
  </si>
  <si>
    <t>7541_1_T1</t>
  </si>
  <si>
    <t>7541_1_T2</t>
  </si>
  <si>
    <t>7541_1_T3</t>
  </si>
  <si>
    <t>4688_1_T1</t>
  </si>
  <si>
    <t>4688_1_T2</t>
  </si>
  <si>
    <t>4688_1_T3</t>
  </si>
  <si>
    <t>6424_1_T1</t>
  </si>
  <si>
    <t>6424_1_T2</t>
  </si>
  <si>
    <t>6424_1_T3</t>
  </si>
  <si>
    <t>6647_1_T1</t>
  </si>
  <si>
    <t>6647_1_T2</t>
  </si>
  <si>
    <t>6647_1_T3</t>
  </si>
  <si>
    <t>4296_1_T3</t>
  </si>
  <si>
    <t>3658_1_T2</t>
  </si>
  <si>
    <t>3658_1_T3</t>
  </si>
  <si>
    <t>5231_1_T1</t>
  </si>
  <si>
    <t>5231_1_T2</t>
  </si>
  <si>
    <t>6353_1_T2</t>
  </si>
  <si>
    <t>6353_1_T3</t>
  </si>
  <si>
    <t>9802_1_T1</t>
  </si>
  <si>
    <t>9802_1_T3</t>
  </si>
  <si>
    <t>6047_1_T2</t>
  </si>
  <si>
    <t>6047_1_T3</t>
  </si>
  <si>
    <t>1959_1_T2</t>
  </si>
  <si>
    <t>1959_1_T3</t>
  </si>
  <si>
    <t>1147_1_T3</t>
  </si>
  <si>
    <t>8773_1_T2</t>
  </si>
  <si>
    <t>8773_1_T3</t>
  </si>
  <si>
    <t>2858_1_T1</t>
  </si>
  <si>
    <t>2858_1_T2</t>
  </si>
  <si>
    <t>2858_1_T3</t>
  </si>
  <si>
    <t>4336_1_T1</t>
  </si>
  <si>
    <t>4336_1_T2</t>
  </si>
  <si>
    <t>8467_1_T2</t>
  </si>
  <si>
    <t>8467_1_T3</t>
  </si>
  <si>
    <t>8596_1_T2</t>
  </si>
  <si>
    <t>8596_1_T3</t>
  </si>
  <si>
    <t>7765_1_T2</t>
  </si>
  <si>
    <t>7765_1_T3</t>
  </si>
  <si>
    <t>6302_2_T1</t>
  </si>
  <si>
    <t>6302_2_T2</t>
  </si>
  <si>
    <t>6302_2_T3</t>
  </si>
  <si>
    <t>8911_2_T1</t>
  </si>
  <si>
    <t>8911_2_T2</t>
  </si>
  <si>
    <t>8911_2_T3</t>
  </si>
  <si>
    <t>3639_2_T1</t>
  </si>
  <si>
    <t>3639_2_T2</t>
  </si>
  <si>
    <t>3639_2_T3</t>
  </si>
  <si>
    <t>6263_1_T2</t>
  </si>
  <si>
    <t>6263_1_T3</t>
  </si>
  <si>
    <t>7952_1_T2</t>
  </si>
  <si>
    <t>7952_1_T3</t>
  </si>
  <si>
    <t>9526_2_T1</t>
  </si>
  <si>
    <t>9526_2_T2</t>
  </si>
  <si>
    <t>9526_2_T3</t>
  </si>
  <si>
    <t>9933_1_T2</t>
  </si>
  <si>
    <t>9933_1_T3</t>
  </si>
  <si>
    <t>2040_1_T1</t>
  </si>
  <si>
    <t>2040_1_T2</t>
  </si>
  <si>
    <t>2040_1_T3</t>
  </si>
  <si>
    <t>3248_1_T2</t>
  </si>
  <si>
    <t>3248_1_T3</t>
  </si>
  <si>
    <t>8949_1_T2</t>
  </si>
  <si>
    <t>8949_1_T3</t>
  </si>
  <si>
    <t>7869_1_T2</t>
  </si>
  <si>
    <t>7869_1_T3</t>
  </si>
  <si>
    <t>5856_1_T2</t>
  </si>
  <si>
    <t>5856_1_T3</t>
  </si>
  <si>
    <t>8294_1_T3</t>
  </si>
  <si>
    <t>3175_1_T2</t>
  </si>
  <si>
    <t>3175_1_T3</t>
  </si>
  <si>
    <t>0982_1_T2</t>
  </si>
  <si>
    <t>0982_1_T3</t>
  </si>
  <si>
    <t>0681_1_T1</t>
  </si>
  <si>
    <t>0681_1_T2</t>
  </si>
  <si>
    <t>0681_1_T3</t>
  </si>
  <si>
    <t>1422_1_T2</t>
  </si>
  <si>
    <t>1422_1_T3</t>
  </si>
  <si>
    <t>9776_1_T2</t>
  </si>
  <si>
    <t>9776_1_T3</t>
  </si>
  <si>
    <t>7675_1_T1</t>
  </si>
  <si>
    <t>7675_1_T2</t>
  </si>
  <si>
    <t>7675_1_T3</t>
  </si>
  <si>
    <t>0369_2_T2</t>
  </si>
  <si>
    <t>0369_2_T3</t>
  </si>
  <si>
    <t>9700_1_T1</t>
  </si>
  <si>
    <t>9700_1_T2</t>
  </si>
  <si>
    <t>9700_1_T3</t>
  </si>
  <si>
    <t>6197_1_T1</t>
  </si>
  <si>
    <t>6197_1_T2</t>
  </si>
  <si>
    <t>6197_1_T3</t>
  </si>
  <si>
    <t>6326_1_T2</t>
  </si>
  <si>
    <t>6326_1_T3</t>
  </si>
  <si>
    <t>2133_1_T2</t>
  </si>
  <si>
    <t>2133_1_T3</t>
  </si>
  <si>
    <t>2739_1_T1</t>
  </si>
  <si>
    <t>2739_1_T2</t>
  </si>
  <si>
    <t>2739_1_T3</t>
  </si>
  <si>
    <t>8677_1_T1</t>
  </si>
  <si>
    <t>8677_1_T2</t>
  </si>
  <si>
    <t>8677_1_T3</t>
  </si>
  <si>
    <t>3305_1_T1</t>
  </si>
  <si>
    <t>3305_1_T2</t>
  </si>
  <si>
    <t>3305_1_T3</t>
  </si>
  <si>
    <t>9010_2_T1</t>
  </si>
  <si>
    <t>9010_2_T2</t>
  </si>
  <si>
    <t>9010_2_T3</t>
  </si>
  <si>
    <t>5516_1_T1</t>
  </si>
  <si>
    <t>5516_1_T2</t>
  </si>
  <si>
    <t>5516_1_T3</t>
  </si>
  <si>
    <t>5331_1_T1</t>
  </si>
  <si>
    <t>5331_1_T2</t>
  </si>
  <si>
    <t>5331_1_T3</t>
  </si>
  <si>
    <t>1757_1_T1</t>
  </si>
  <si>
    <t>1757_1_T2</t>
  </si>
  <si>
    <t>1757_1_T3</t>
  </si>
  <si>
    <t>2981_1_T1</t>
  </si>
  <si>
    <t>2981_1_T2</t>
  </si>
  <si>
    <t>2981_1_T3</t>
  </si>
  <si>
    <t>3755_1_T2</t>
  </si>
  <si>
    <t>3755_1_T3</t>
  </si>
  <si>
    <t>2972_1_T2</t>
  </si>
  <si>
    <t>2972_1_T3</t>
  </si>
  <si>
    <t>4254_1_T2</t>
  </si>
  <si>
    <t>4254_1_T3</t>
  </si>
  <si>
    <t>5468_1_T3</t>
  </si>
  <si>
    <t>6881_1_T2</t>
  </si>
  <si>
    <t>6881_1_T3</t>
  </si>
  <si>
    <t>6852_1_T1</t>
  </si>
  <si>
    <t>6852_1_T3</t>
  </si>
  <si>
    <t>9557_1_T2</t>
  </si>
  <si>
    <t>9557_1_T3</t>
  </si>
  <si>
    <t>5273_1_T1</t>
  </si>
  <si>
    <t>5273_1_T2</t>
  </si>
  <si>
    <t>0727_1_T2</t>
  </si>
  <si>
    <t>0727_1_T3</t>
  </si>
  <si>
    <t>2763_1_T1</t>
  </si>
  <si>
    <t>2763_1_T2</t>
  </si>
  <si>
    <t>3363_1_T1</t>
  </si>
  <si>
    <t>3363_1_T2</t>
  </si>
  <si>
    <t>5013_1_T2</t>
  </si>
  <si>
    <t>5013_1_T3</t>
  </si>
  <si>
    <t>4144_1_T1</t>
  </si>
  <si>
    <t>4144_1_T2</t>
  </si>
  <si>
    <t>4144_1_T3</t>
  </si>
  <si>
    <t>7539_1_T2</t>
  </si>
  <si>
    <t>7539_1_T3</t>
  </si>
  <si>
    <t>2160_1_T1</t>
  </si>
  <si>
    <t>2160_1_T2</t>
  </si>
  <si>
    <t>2160_1_T3</t>
  </si>
  <si>
    <t>7122_2_T2</t>
  </si>
  <si>
    <t>7122_2_T3</t>
  </si>
  <si>
    <t>9557_2_T1</t>
  </si>
  <si>
    <t>9557_2_T2</t>
  </si>
  <si>
    <t>9557_2_T3</t>
  </si>
  <si>
    <t>8943_2_T2</t>
  </si>
  <si>
    <t>8943_2_T3</t>
  </si>
  <si>
    <t>5402_1_T1</t>
  </si>
  <si>
    <t>5402_1_T2</t>
  </si>
  <si>
    <t>5402_1_T3</t>
  </si>
  <si>
    <t>9732_2_T2</t>
  </si>
  <si>
    <t>9732_2_T3</t>
  </si>
  <si>
    <t>6578_1_T2</t>
  </si>
  <si>
    <t>6578_1_T3</t>
  </si>
  <si>
    <t>2417_1_T1</t>
  </si>
  <si>
    <t>2417_1_T2</t>
  </si>
  <si>
    <t>2417_1_T3</t>
  </si>
  <si>
    <t>4742_1_T2</t>
  </si>
  <si>
    <t>4742_1_T3</t>
  </si>
  <si>
    <t>4643_1_T1</t>
  </si>
  <si>
    <t>4643_1_T2</t>
  </si>
  <si>
    <t>4643_1_T3</t>
  </si>
  <si>
    <t>5679_1_T1</t>
  </si>
  <si>
    <t>5679_1_T2</t>
  </si>
  <si>
    <t>5679_1_T3</t>
  </si>
  <si>
    <t>6063_1_T2</t>
  </si>
  <si>
    <t>1946_1_T1</t>
  </si>
  <si>
    <t>1946_1_T2</t>
  </si>
  <si>
    <t>3880_1_T2</t>
  </si>
  <si>
    <t>3880_1_T3</t>
  </si>
  <si>
    <t>6399_1_T1</t>
  </si>
  <si>
    <t>6399_1_T2</t>
  </si>
  <si>
    <t>6399_1_T3</t>
  </si>
  <si>
    <t>0962_1_T2</t>
  </si>
  <si>
    <t>0962_1_T3</t>
  </si>
  <si>
    <t>6421_1_T1</t>
  </si>
  <si>
    <t>6421_1_T2</t>
  </si>
  <si>
    <t>6421_1_T3</t>
  </si>
  <si>
    <t>0287_1_T1</t>
  </si>
  <si>
    <t>0287_1_T2</t>
  </si>
  <si>
    <t>7761_1_T2</t>
  </si>
  <si>
    <t>7761_1_T3</t>
  </si>
  <si>
    <t>1100_1_T1</t>
  </si>
  <si>
    <t>1100_1_T2</t>
  </si>
  <si>
    <t>9282_1_T2</t>
  </si>
  <si>
    <t>9282_1_T3</t>
  </si>
  <si>
    <t>1554_1_T1</t>
  </si>
  <si>
    <t>1554_1_T2</t>
  </si>
  <si>
    <t>1554_1_T3</t>
  </si>
  <si>
    <t>4990_2_T1</t>
  </si>
  <si>
    <t>4990_2_T2</t>
  </si>
  <si>
    <t>4990_2_T3</t>
  </si>
  <si>
    <t>8598_1_T2</t>
  </si>
  <si>
    <t>8598_1_T3</t>
  </si>
  <si>
    <t>8969_1_T1</t>
  </si>
  <si>
    <t>8969_1_T2</t>
  </si>
  <si>
    <t>8969_1_T3</t>
  </si>
  <si>
    <t>5148_2_T1</t>
  </si>
  <si>
    <t>5148_2_T2</t>
  </si>
  <si>
    <t>5148_2_T3</t>
  </si>
  <si>
    <t>9909_1_T2</t>
  </si>
  <si>
    <t>9909_1_T3</t>
  </si>
  <si>
    <t>6063_2_T1</t>
  </si>
  <si>
    <t>6063_2_T2</t>
  </si>
  <si>
    <t>6063_2_T3</t>
  </si>
  <si>
    <t>9391_1_T2</t>
  </si>
  <si>
    <t>9391_1_T3</t>
  </si>
  <si>
    <t>5251_1_T2</t>
  </si>
  <si>
    <t>5251_1_T3</t>
  </si>
  <si>
    <t>5138_1_T2</t>
  </si>
  <si>
    <t>5138_1_T3</t>
  </si>
  <si>
    <t>9664_1_T1</t>
  </si>
  <si>
    <t>9664_1_T2</t>
  </si>
  <si>
    <t>9664_1_T3</t>
  </si>
  <si>
    <t>1418_1_T3</t>
  </si>
  <si>
    <t>5643_1_T2</t>
  </si>
  <si>
    <t>5643_1_T3</t>
  </si>
  <si>
    <t>3769_1_T2</t>
  </si>
  <si>
    <t>3769_1_T3</t>
  </si>
  <si>
    <t>0350_1_T1</t>
  </si>
  <si>
    <t>0350_1_T2</t>
  </si>
  <si>
    <t>0350_1_T3</t>
  </si>
  <si>
    <t>6369_1_T1</t>
  </si>
  <si>
    <t>6369_1_T2</t>
  </si>
  <si>
    <t>1313_1_T1</t>
  </si>
  <si>
    <t>1313_1_T2</t>
  </si>
  <si>
    <t>8182_1_T1</t>
  </si>
  <si>
    <t>8182_1_T3</t>
  </si>
  <si>
    <t>3169_1_T1</t>
  </si>
  <si>
    <t>3169_1_T3</t>
  </si>
  <si>
    <t>8906_1_T2</t>
  </si>
  <si>
    <t>8906_1_T3</t>
  </si>
  <si>
    <t>1466_1_T2</t>
  </si>
  <si>
    <t>1466_1_T3</t>
  </si>
  <si>
    <t>9606_1_T2</t>
  </si>
  <si>
    <t>9606_1_T3</t>
  </si>
  <si>
    <t>0149_1_T1</t>
  </si>
  <si>
    <t>0149_1_T2</t>
  </si>
  <si>
    <t>0149_1_T3</t>
  </si>
  <si>
    <t>5643_2_T2</t>
  </si>
  <si>
    <t>5643_2_T3</t>
  </si>
  <si>
    <t>0932_1_T1</t>
  </si>
  <si>
    <t>0932_1_T2</t>
  </si>
  <si>
    <t>0932_1_T3</t>
  </si>
  <si>
    <t>2767_2_T1</t>
  </si>
  <si>
    <t>2767_2_T2</t>
  </si>
  <si>
    <t>2518_1_T1</t>
  </si>
  <si>
    <t>2518_1_T3</t>
  </si>
  <si>
    <t>2058_1_T1</t>
  </si>
  <si>
    <t>2058_1_T2</t>
  </si>
  <si>
    <t>2058_1_T3</t>
  </si>
  <si>
    <t>0421_1_T2</t>
  </si>
  <si>
    <t>0421_1_T3</t>
  </si>
  <si>
    <t>4604_2_T1</t>
  </si>
  <si>
    <t>4604_2_T3</t>
  </si>
  <si>
    <t>7812_1_T2</t>
  </si>
  <si>
    <t>7812_1_T3</t>
  </si>
  <si>
    <t>2828_1_T1</t>
  </si>
  <si>
    <t>2828_1_T2</t>
  </si>
  <si>
    <t>yes</t>
  </si>
  <si>
    <t>no</t>
  </si>
  <si>
    <t>Interaction (Fiber :Time)</t>
  </si>
  <si>
    <t>Fiber*</t>
  </si>
  <si>
    <t>Fiber</t>
  </si>
  <si>
    <t>Fiber in Trimester 1</t>
  </si>
  <si>
    <t>Fiber in Trimester 2</t>
  </si>
  <si>
    <t>Fiber in Trimester 3</t>
  </si>
  <si>
    <t>Interaction (MOD :Time)</t>
  </si>
  <si>
    <t>MOD</t>
  </si>
  <si>
    <t>CER: 1; CE: 1; LAB:1</t>
  </si>
  <si>
    <t>CER: 1;CE: 1; LAB:1</t>
  </si>
  <si>
    <t>CER: 0.99; CE:1; LAB:1</t>
  </si>
  <si>
    <t>MOD: Mode of delivery; CER: Emergency caesarian, CE: Elective caesarian: lab: Labour</t>
  </si>
  <si>
    <t>Bacteroides_intestinalis</t>
  </si>
  <si>
    <t>Eubacterium siraeum St unclassified</t>
  </si>
  <si>
    <t>Lachnospiraceae bacterium 8 1 57FAA St GCF 000185545</t>
  </si>
  <si>
    <t>Akkermansia_muciniphila_St_GCF_000020225</t>
  </si>
  <si>
    <t>Ruminococcus_bromii_St_GCF_000209875</t>
  </si>
  <si>
    <t>T1Dstatus</t>
  </si>
  <si>
    <t>SeqRun</t>
  </si>
  <si>
    <t>Age_LMP</t>
  </si>
  <si>
    <t>Nulliparous</t>
  </si>
  <si>
    <t>BMI_conception</t>
  </si>
  <si>
    <t>HLA-6DRML</t>
  </si>
  <si>
    <t>carbohydrate_g</t>
  </si>
  <si>
    <t>fibre_g</t>
  </si>
  <si>
    <t>value_15ag</t>
  </si>
  <si>
    <t>Preeclampsia</t>
  </si>
  <si>
    <t>TakeOne</t>
  </si>
  <si>
    <t>Group3o4</t>
  </si>
  <si>
    <t>CER</t>
  </si>
  <si>
    <t>Y</t>
  </si>
  <si>
    <t>DRXX</t>
  </si>
  <si>
    <t>NA</t>
  </si>
  <si>
    <t>LAB</t>
  </si>
  <si>
    <t>DR34</t>
  </si>
  <si>
    <t>CE</t>
  </si>
  <si>
    <t>0.12(0.85)</t>
  </si>
  <si>
    <t xml:space="preserve">T1: Refers to when trimester 1 is the reference level in the interaction between Age, BMI, Carbohydrates,  fiber and Trimester. </t>
  </si>
  <si>
    <t xml:space="preserve">T2: Refers to when trimester 2 is the reference level in the interaction between Age, BMI, Carbohydrates, fiber and Trimester. </t>
  </si>
  <si>
    <t xml:space="preserve">T3: Refers to when trimester 3 is the reference level in the interaction between Age, BMI, Carbohydrates, fiber and Trimester. </t>
  </si>
  <si>
    <r>
      <rPr>
        <b/>
        <sz val="10"/>
        <color rgb="FF000000"/>
        <rFont val="Arial"/>
        <family val="2"/>
      </rPr>
      <t>0.068</t>
    </r>
    <r>
      <rPr>
        <sz val="10"/>
        <color rgb="FF000000"/>
        <rFont val="Arial"/>
        <family val="2"/>
      </rPr>
      <t>(0.18)</t>
    </r>
  </si>
  <si>
    <r>
      <rPr>
        <b/>
        <sz val="10"/>
        <color theme="9"/>
        <rFont val="Arial"/>
        <family val="2"/>
      </rPr>
      <t>0.035</t>
    </r>
    <r>
      <rPr>
        <sz val="10"/>
        <color theme="1"/>
        <rFont val="Arial"/>
        <family val="2"/>
      </rPr>
      <t>(0.6)</t>
    </r>
  </si>
  <si>
    <t>T1:0.97; T2:1; T3:1</t>
  </si>
  <si>
    <r>
      <rPr>
        <b/>
        <sz val="10"/>
        <color theme="9"/>
        <rFont val="Arial"/>
        <family val="2"/>
      </rPr>
      <t>0.029</t>
    </r>
    <r>
      <rPr>
        <sz val="10"/>
        <color rgb="FF000000"/>
        <rFont val="Arial"/>
        <family val="2"/>
      </rPr>
      <t>(0.1)</t>
    </r>
  </si>
  <si>
    <r>
      <t>0.013</t>
    </r>
    <r>
      <rPr>
        <sz val="10"/>
        <color theme="1"/>
        <rFont val="Arial"/>
        <family val="2"/>
      </rPr>
      <t>(0.42)</t>
    </r>
  </si>
  <si>
    <t>T1:0.96; T2:1; T3: 0.99</t>
  </si>
  <si>
    <r>
      <t>0.021</t>
    </r>
    <r>
      <rPr>
        <sz val="10"/>
        <color theme="1"/>
        <rFont val="Arial"/>
        <family val="2"/>
      </rPr>
      <t>(0.12)</t>
    </r>
  </si>
  <si>
    <r>
      <t>0.035</t>
    </r>
    <r>
      <rPr>
        <sz val="10"/>
        <color theme="1"/>
        <rFont val="Arial"/>
        <family val="2"/>
      </rPr>
      <t>(0.32)</t>
    </r>
  </si>
  <si>
    <t>T1:0.86; T2:0.92; T3:0.41</t>
  </si>
  <si>
    <r>
      <rPr>
        <b/>
        <sz val="10"/>
        <color theme="1"/>
        <rFont val="Arial"/>
        <family val="2"/>
      </rPr>
      <t>0.06</t>
    </r>
    <r>
      <rPr>
        <sz val="10"/>
        <color theme="1"/>
        <rFont val="Arial"/>
        <family val="2"/>
      </rPr>
      <t>(0.13)</t>
    </r>
  </si>
  <si>
    <r>
      <rPr>
        <b/>
        <sz val="10"/>
        <color theme="9"/>
        <rFont val="Arial"/>
        <family val="2"/>
      </rPr>
      <t>0.025</t>
    </r>
    <r>
      <rPr>
        <sz val="10"/>
        <color theme="1"/>
        <rFont val="Arial"/>
        <family val="2"/>
      </rPr>
      <t>(0.26)</t>
    </r>
  </si>
  <si>
    <t>T1:0.96; T2:0.93; T3:0.34</t>
  </si>
  <si>
    <t>0.2(0.18)</t>
  </si>
  <si>
    <t>0.15(0.53)</t>
  </si>
  <si>
    <t xml:space="preserve">DR34: 0.66; DRXX: 0.94; 3or4:0.98 </t>
  </si>
  <si>
    <t>0.25(0.22)</t>
  </si>
  <si>
    <t>0.13(0.48)</t>
  </si>
  <si>
    <t>0.5(0.71)</t>
  </si>
  <si>
    <t>0.22(0.8)</t>
  </si>
  <si>
    <t>T1: 0.91;T2: 0.74;T3:0.35</t>
  </si>
  <si>
    <r>
      <t>CER: 0.98;CE: 1;LAB:</t>
    </r>
    <r>
      <rPr>
        <sz val="10"/>
        <color theme="1"/>
        <rFont val="Arial"/>
        <family val="2"/>
      </rPr>
      <t>1</t>
    </r>
  </si>
  <si>
    <t>0.12(0.35)</t>
  </si>
  <si>
    <t>T1: 0.99;T2: 0.97;T3:0.82</t>
  </si>
  <si>
    <r>
      <t>CER: 1;CE: 1;LAB:</t>
    </r>
    <r>
      <rPr>
        <sz val="10"/>
        <color theme="1"/>
        <rFont val="Arial"/>
        <family val="2"/>
      </rPr>
      <t>1</t>
    </r>
  </si>
  <si>
    <r>
      <rPr>
        <b/>
        <sz val="10"/>
        <color theme="9"/>
        <rFont val="Arial"/>
        <family val="2"/>
      </rPr>
      <t>T1: 0.001</t>
    </r>
    <r>
      <rPr>
        <sz val="10"/>
        <rFont val="Arial"/>
        <family val="2"/>
      </rPr>
      <t xml:space="preserve">; </t>
    </r>
    <r>
      <rPr>
        <b/>
        <sz val="10"/>
        <rFont val="Arial"/>
        <family val="2"/>
      </rPr>
      <t>T2: 0.063</t>
    </r>
    <r>
      <rPr>
        <sz val="10"/>
        <rFont val="Arial"/>
        <family val="2"/>
      </rPr>
      <t xml:space="preserve">; </t>
    </r>
    <r>
      <rPr>
        <b/>
        <sz val="10"/>
        <color theme="9"/>
        <rFont val="Arial"/>
        <family val="2"/>
      </rPr>
      <t>T3:0.049</t>
    </r>
  </si>
  <si>
    <r>
      <rPr>
        <b/>
        <sz val="10"/>
        <color theme="9"/>
        <rFont val="Arial"/>
        <family val="2"/>
      </rPr>
      <t>T1:0.001</t>
    </r>
    <r>
      <rPr>
        <sz val="10"/>
        <rFont val="Arial"/>
        <family val="2"/>
      </rPr>
      <t>; T2: 0.79; T3:0.61</t>
    </r>
  </si>
  <si>
    <r>
      <t>0.03</t>
    </r>
    <r>
      <rPr>
        <sz val="10"/>
        <color theme="1"/>
        <rFont val="Arial"/>
        <family val="2"/>
      </rPr>
      <t>(0.27)</t>
    </r>
  </si>
  <si>
    <t>0.34(0.89)</t>
  </si>
  <si>
    <t>T1: 0.78;T2: 0.42;T3:0.52</t>
  </si>
  <si>
    <r>
      <t>CER: 0.94;CE:1;LAB</t>
    </r>
    <r>
      <rPr>
        <sz val="10"/>
        <color theme="1"/>
        <rFont val="Arial"/>
        <family val="2"/>
      </rPr>
      <t>:1</t>
    </r>
  </si>
  <si>
    <r>
      <t>CER: 0.87;CE: 0.79;LAB:</t>
    </r>
    <r>
      <rPr>
        <sz val="10"/>
        <color theme="1"/>
        <rFont val="Arial"/>
        <family val="2"/>
      </rPr>
      <t>1</t>
    </r>
  </si>
  <si>
    <t>T1: 0.87;T2: 0.54;T3:0.15</t>
  </si>
  <si>
    <r>
      <t>CER: 0.66;CE: 0.6;LAB:</t>
    </r>
    <r>
      <rPr>
        <sz val="10"/>
        <color theme="1"/>
        <rFont val="Arial"/>
        <family val="2"/>
      </rPr>
      <t>1</t>
    </r>
  </si>
  <si>
    <t>Bacteroides intestinalis</t>
  </si>
  <si>
    <t>Phylum: Firmicutes</t>
  </si>
  <si>
    <t>Family: Lachnospiraceae</t>
  </si>
  <si>
    <t>T1:T2 All data</t>
  </si>
  <si>
    <t>T1:T3 All data</t>
  </si>
  <si>
    <t>Haemophilus parainfluenzae St unclassified</t>
  </si>
  <si>
    <t>Across trimesters</t>
  </si>
  <si>
    <t>Acroos trimesters</t>
  </si>
  <si>
    <t>T2:T3 All data</t>
  </si>
  <si>
    <t>Oscillibacter (OTU)</t>
  </si>
  <si>
    <t>Erysipelotrichaceae (OTU)</t>
  </si>
  <si>
    <t>Streptococcus (OTU)</t>
  </si>
  <si>
    <t>Lachnospiraceae (OTU)</t>
  </si>
  <si>
    <t>Genus: Oscillibacter</t>
  </si>
  <si>
    <t>Order: Bacilli</t>
  </si>
  <si>
    <t>Family: Peptococcaceae</t>
  </si>
  <si>
    <t>P122-PWY: heterolactic fermentation</t>
  </si>
  <si>
    <t>T1:T3 All</t>
  </si>
  <si>
    <t>PWY-5918: superpathay of heme biosynthesis from glutamate</t>
  </si>
  <si>
    <t>T1: 0.11; T2:0.68; T3:0.26</t>
  </si>
  <si>
    <t>T1: 0.93; T2: 1; T3:0.99</t>
  </si>
  <si>
    <r>
      <t>T1: 0.13;</t>
    </r>
    <r>
      <rPr>
        <b/>
        <sz val="10"/>
        <color theme="1"/>
        <rFont val="Arial"/>
        <family val="2"/>
      </rPr>
      <t>T2: 0.055</t>
    </r>
    <r>
      <rPr>
        <sz val="10"/>
        <color theme="1"/>
        <rFont val="Arial"/>
        <family val="2"/>
      </rPr>
      <t>;</t>
    </r>
    <r>
      <rPr>
        <b/>
        <sz val="10"/>
        <color theme="9"/>
        <rFont val="Arial"/>
        <family val="2"/>
      </rPr>
      <t>T3:0.037</t>
    </r>
  </si>
  <si>
    <r>
      <t xml:space="preserve">T1:0.62; T2:0.92; </t>
    </r>
    <r>
      <rPr>
        <b/>
        <sz val="10"/>
        <rFont val="Arial"/>
        <family val="2"/>
      </rPr>
      <t>T3:0.058</t>
    </r>
  </si>
  <si>
    <r>
      <rPr>
        <sz val="10"/>
        <color theme="1"/>
        <rFont val="Arial"/>
        <family val="2"/>
      </rPr>
      <t>T1:0.88</t>
    </r>
    <r>
      <rPr>
        <sz val="10"/>
        <rFont val="Arial"/>
        <family val="2"/>
      </rPr>
      <t>; T2: 1; T3:0.96</t>
    </r>
  </si>
  <si>
    <t>T1: 0.58; T2:0.98; T3:0.7</t>
  </si>
  <si>
    <t>T1:0.66; T2: 0.99; T3: 0.91</t>
  </si>
  <si>
    <r>
      <rPr>
        <sz val="10"/>
        <color theme="1"/>
        <rFont val="Arial"/>
        <family val="2"/>
      </rPr>
      <t>T1:0.77</t>
    </r>
    <r>
      <rPr>
        <sz val="10"/>
        <rFont val="Arial"/>
        <family val="2"/>
      </rPr>
      <t>; T2: 0.94; T3:0.69</t>
    </r>
  </si>
  <si>
    <t>T1: 0.75; T2:0.98; T3:0.64</t>
  </si>
  <si>
    <t>DR34: 1; DRXX: 0.99; 3or4: 0.84</t>
  </si>
  <si>
    <t>T1:0.72; T2: 0.97; T3: 0.9</t>
  </si>
  <si>
    <r>
      <rPr>
        <sz val="10"/>
        <color theme="1"/>
        <rFont val="Arial"/>
        <family val="2"/>
      </rPr>
      <t>T1: 0.93</t>
    </r>
    <r>
      <rPr>
        <sz val="10"/>
        <rFont val="Arial"/>
        <family val="2"/>
      </rPr>
      <t>; T2: 0.85; T3:0.69</t>
    </r>
  </si>
  <si>
    <t>T1: 0.27; T2:0.89; T3:0.17</t>
  </si>
  <si>
    <t>T1:0.46; T2:0.86; T3:0.3</t>
  </si>
  <si>
    <t>CER: 0.69; CE: 0.99; LAB:0.96</t>
  </si>
  <si>
    <t>T1:0.47; T2: 0.94; T3: 0.72</t>
  </si>
  <si>
    <r>
      <rPr>
        <sz val="10"/>
        <color theme="1"/>
        <rFont val="Arial"/>
        <family val="2"/>
      </rPr>
      <t>T1: 0.49</t>
    </r>
    <r>
      <rPr>
        <sz val="10"/>
        <rFont val="Arial"/>
        <family val="2"/>
      </rPr>
      <t xml:space="preserve">; </t>
    </r>
    <r>
      <rPr>
        <sz val="12"/>
        <color theme="1"/>
        <rFont val="Calibri (Body)_x0000_"/>
      </rPr>
      <t>T2: 0.95</t>
    </r>
    <r>
      <rPr>
        <sz val="10"/>
        <rFont val="Arial"/>
        <family val="2"/>
      </rPr>
      <t>; T3:0.62</t>
    </r>
  </si>
  <si>
    <t>T1: 0.31; T2:0.85; T3:0.14</t>
  </si>
  <si>
    <t>T1:0.38; T2:0.78; T3:0.36</t>
  </si>
  <si>
    <t xml:space="preserve">DR34: 0.36; DRXX: 0.87; 3or4: 0.97 </t>
  </si>
  <si>
    <t>CER: 0.74;CE: 0.98;LAB:0.94</t>
  </si>
  <si>
    <t>T1:0.45; T2: 0.941 T3: 0.68</t>
  </si>
  <si>
    <r>
      <rPr>
        <sz val="10"/>
        <color theme="1"/>
        <rFont val="Arial"/>
        <family val="2"/>
      </rPr>
      <t>T1: 0.45</t>
    </r>
    <r>
      <rPr>
        <sz val="10"/>
        <rFont val="Arial"/>
        <family val="2"/>
      </rPr>
      <t xml:space="preserve">; </t>
    </r>
    <r>
      <rPr>
        <sz val="12"/>
        <color theme="1"/>
        <rFont val="Calibri (Body)_x0000_"/>
      </rPr>
      <t>T2: 0.95</t>
    </r>
    <r>
      <rPr>
        <sz val="10"/>
        <rFont val="Arial"/>
        <family val="2"/>
      </rPr>
      <t xml:space="preserve">; </t>
    </r>
    <r>
      <rPr>
        <sz val="12"/>
        <color theme="1"/>
        <rFont val="Calibri (Body)_x0000_"/>
      </rPr>
      <t>T3:0.55</t>
    </r>
  </si>
  <si>
    <t>Age in trimester 1</t>
  </si>
  <si>
    <t>Age in trimester 2</t>
  </si>
  <si>
    <t>Age in trimester 3</t>
  </si>
  <si>
    <t>T1: 0.39;T2: 0.93;T3:0.46</t>
  </si>
  <si>
    <t>T1: 0.19; T2: 0.76; T3:1</t>
  </si>
  <si>
    <t>T1: 0.1; T2: 0.99; T3:1</t>
  </si>
  <si>
    <t>T1: 0.68;T2: 0.85; T3:0.55</t>
  </si>
  <si>
    <t>T1: 0.34; T2: 0.5;T3:0.78</t>
  </si>
  <si>
    <r>
      <t>T1: 0.011;</t>
    </r>
    <r>
      <rPr>
        <b/>
        <sz val="10"/>
        <color theme="1"/>
        <rFont val="Arial"/>
        <family val="2"/>
      </rPr>
      <t>T2: 0.075;</t>
    </r>
    <r>
      <rPr>
        <b/>
        <sz val="10"/>
        <color theme="9"/>
        <rFont val="Arial"/>
        <family val="2"/>
      </rPr>
      <t>T3:0.044</t>
    </r>
  </si>
  <si>
    <r>
      <rPr>
        <b/>
        <sz val="10"/>
        <color theme="9"/>
        <rFont val="Arial"/>
        <family val="2"/>
      </rPr>
      <t>T1: 0.001</t>
    </r>
    <r>
      <rPr>
        <sz val="10"/>
        <rFont val="Arial"/>
        <family val="2"/>
      </rPr>
      <t>; T2: 0.86; T3:0.57</t>
    </r>
  </si>
  <si>
    <r>
      <t>T1: 0.17;</t>
    </r>
    <r>
      <rPr>
        <sz val="10"/>
        <color theme="1"/>
        <rFont val="Arial"/>
        <family val="2"/>
      </rPr>
      <t>T2: 0.17</t>
    </r>
    <r>
      <rPr>
        <sz val="10"/>
        <rFont val="Arial"/>
        <family val="2"/>
      </rPr>
      <t>;</t>
    </r>
    <r>
      <rPr>
        <sz val="10"/>
        <color theme="1"/>
        <rFont val="Arial"/>
        <family val="2"/>
      </rPr>
      <t>T3:0.66</t>
    </r>
  </si>
  <si>
    <t>T1: 0.97;T2: 0.56;T3:0.12</t>
  </si>
  <si>
    <t>DR34: 0.97; DRXX: 1; 3or4:0.99</t>
  </si>
  <si>
    <r>
      <rPr>
        <sz val="10"/>
        <color theme="1"/>
        <rFont val="Arial"/>
        <family val="2"/>
      </rPr>
      <t>T1: 0.23</t>
    </r>
    <r>
      <rPr>
        <sz val="10"/>
        <rFont val="Arial"/>
        <family val="2"/>
      </rPr>
      <t xml:space="preserve">; </t>
    </r>
    <r>
      <rPr>
        <b/>
        <sz val="12"/>
        <color theme="9"/>
        <rFont val="Calibri (Body)_x0000_"/>
      </rPr>
      <t>T2: 0.002</t>
    </r>
    <r>
      <rPr>
        <sz val="10"/>
        <rFont val="Arial"/>
        <family val="2"/>
      </rPr>
      <t xml:space="preserve">; </t>
    </r>
    <r>
      <rPr>
        <b/>
        <sz val="12"/>
        <color theme="1"/>
        <rFont val="Calibri"/>
        <family val="2"/>
        <scheme val="minor"/>
      </rPr>
      <t>T3:0.084</t>
    </r>
  </si>
  <si>
    <t>T1: 0.16;T2: 0.18;T3:0.66</t>
  </si>
  <si>
    <r>
      <rPr>
        <sz val="10"/>
        <color theme="1"/>
        <rFont val="Arial"/>
        <family val="2"/>
      </rPr>
      <t>T1: 0.22</t>
    </r>
    <r>
      <rPr>
        <sz val="10"/>
        <rFont val="Arial"/>
        <family val="2"/>
      </rPr>
      <t xml:space="preserve">; </t>
    </r>
    <r>
      <rPr>
        <b/>
        <sz val="12"/>
        <color theme="9"/>
        <rFont val="Calibri (Body)_x0000_"/>
      </rPr>
      <t>T2: 0.002</t>
    </r>
    <r>
      <rPr>
        <sz val="10"/>
        <rFont val="Arial"/>
        <family val="2"/>
      </rPr>
      <t xml:space="preserve">; </t>
    </r>
    <r>
      <rPr>
        <b/>
        <sz val="12"/>
        <color theme="1"/>
        <rFont val="Calibri (Body)_x0000_"/>
      </rPr>
      <t>T3:0.055</t>
    </r>
  </si>
  <si>
    <t>T1: 0.7; T2:0.97; T3:0.13</t>
  </si>
  <si>
    <t>T1:T2 All</t>
  </si>
  <si>
    <t>K02012</t>
  </si>
  <si>
    <t>K02496</t>
  </si>
  <si>
    <t>K01226</t>
  </si>
  <si>
    <t>K03923</t>
  </si>
  <si>
    <t>K07121</t>
  </si>
  <si>
    <t>P-values in bold (green) denote a significant difference (FDR&lt;0.05)</t>
  </si>
  <si>
    <t>P-values in bold (black) denote that the interaction was borderline (FDR&lt;0.1 but greater than 0.05) significant and therefore the P-value for the factor was reported for all trimesters as well as per trimester in the following section</t>
  </si>
  <si>
    <t>Note: Only functions with adjusted P-values (FDR) less than 0.06 were reported in the excel file. For functions that had adjusted P-values greater than 0.06 and smaller than 0.1 the supplementary markdown file can be consulted.</t>
  </si>
  <si>
    <t>Days Gestattion</t>
  </si>
  <si>
    <t>Trimester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</si>
</sst>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E+000"/>
    <numFmt numFmtId="165" formatCode="0.00000"/>
    <numFmt numFmtId="166" formatCode="0.0"/>
    <numFmt numFmtId="167" formatCode="0.000000"/>
    <numFmt numFmtId="168" formatCode="0.0000"/>
    <numFmt numFmtId="169" formatCode="#,##0;[Red]#,##0"/>
  </numFmts>
  <fonts count="63">
    <font>
      <sz val="10"/>
      <name val="Arial"/>
      <family val="2"/>
    </font>
    <font>
      <sz val="12"/>
      <color theme="1"/>
      <name val="Calibri"/>
      <family val="2"/>
      <scheme val="minor"/>
    </font>
    <font>
      <sz val="12"/>
      <color theme="1"/>
      <name val="Calibri"/>
      <family val="2"/>
      <scheme val="minor"/>
    </font>
    <font>
      <b/>
      <sz val="10"/>
      <name val="Arial"/>
      <family val="2"/>
    </font>
    <font>
      <b/>
      <sz val="14"/>
      <color indexed="8"/>
      <name val="Arial"/>
      <family val="2"/>
    </font>
    <font>
      <b/>
      <sz val="10"/>
      <color indexed="20"/>
      <name val="Arial"/>
      <family val="2"/>
    </font>
    <font>
      <b/>
      <sz val="10"/>
      <color indexed="10"/>
      <name val="Arial"/>
      <family val="2"/>
    </font>
    <font>
      <b/>
      <sz val="10"/>
      <color indexed="12"/>
      <name val="Arial"/>
      <family val="2"/>
    </font>
    <font>
      <sz val="10"/>
      <color indexed="12"/>
      <name val="Arial"/>
      <family val="2"/>
    </font>
    <font>
      <sz val="10"/>
      <color rgb="FFC00000"/>
      <name val="Arial"/>
      <family val="2"/>
    </font>
    <font>
      <sz val="10"/>
      <color theme="4"/>
      <name val="Arial"/>
      <family val="2"/>
    </font>
    <font>
      <sz val="10"/>
      <color rgb="FF0070C0"/>
      <name val="Arial"/>
      <family val="2"/>
    </font>
    <font>
      <b/>
      <sz val="10"/>
      <color rgb="FF0070C0"/>
      <name val="Arial"/>
      <family val="2"/>
    </font>
    <font>
      <b/>
      <sz val="10"/>
      <color theme="4"/>
      <name val="Arial"/>
      <family val="2"/>
    </font>
    <font>
      <b/>
      <sz val="10"/>
      <color rgb="FFC00000"/>
      <name val="Arial"/>
      <family val="2"/>
    </font>
    <font>
      <b/>
      <i/>
      <sz val="10"/>
      <color rgb="FF0070C0"/>
      <name val="Arial"/>
      <family val="2"/>
    </font>
    <font>
      <sz val="10"/>
      <color theme="1"/>
      <name val="Arial"/>
      <family val="2"/>
    </font>
    <font>
      <sz val="10"/>
      <color rgb="FFCC6D6F"/>
      <name val="Arial"/>
      <family val="2"/>
    </font>
    <font>
      <b/>
      <sz val="10"/>
      <color rgb="FFCC6D6F"/>
      <name val="Arial"/>
      <family val="2"/>
    </font>
    <font>
      <sz val="10"/>
      <color theme="4" tint="0.39997558519241921"/>
      <name val="Arial"/>
      <family val="2"/>
    </font>
    <font>
      <b/>
      <sz val="10"/>
      <color theme="4" tint="0.39997558519241921"/>
      <name val="Arial"/>
      <family val="2"/>
    </font>
    <font>
      <sz val="10"/>
      <color theme="2" tint="-0.249977111117893"/>
      <name val="Arial"/>
      <family val="2"/>
    </font>
    <font>
      <sz val="9"/>
      <name val="Arial"/>
      <family val="2"/>
    </font>
    <font>
      <b/>
      <sz val="10"/>
      <color theme="1"/>
      <name val="Arial"/>
      <family val="2"/>
    </font>
    <font>
      <b/>
      <sz val="10"/>
      <color rgb="FF579D1C"/>
      <name val="Arial"/>
      <family val="2"/>
    </font>
    <font>
      <sz val="10"/>
      <color rgb="FF000000"/>
      <name val="Arial"/>
      <family val="2"/>
    </font>
    <font>
      <b/>
      <sz val="10"/>
      <color rgb="FF000000"/>
      <name val="Arial"/>
      <family val="2"/>
    </font>
    <font>
      <b/>
      <sz val="10"/>
      <color rgb="FF4472C4"/>
      <name val="Arial"/>
      <family val="2"/>
    </font>
    <font>
      <sz val="12"/>
      <color rgb="FF006100"/>
      <name val="Calibri"/>
      <family val="2"/>
      <scheme val="minor"/>
    </font>
    <font>
      <sz val="12"/>
      <color rgb="FF9C0006"/>
      <name val="Calibri"/>
      <family val="2"/>
      <scheme val="minor"/>
    </font>
    <font>
      <b/>
      <sz val="10"/>
      <color theme="9"/>
      <name val="Arial"/>
      <family val="2"/>
    </font>
    <font>
      <b/>
      <sz val="10"/>
      <color indexed="8"/>
      <name val="Arial"/>
      <family val="2"/>
    </font>
    <font>
      <sz val="10"/>
      <color indexed="16"/>
      <name val="Arial"/>
      <family val="2"/>
    </font>
    <font>
      <b/>
      <sz val="10"/>
      <color rgb="FFFF0000"/>
      <name val="Arial"/>
      <family val="2"/>
    </font>
    <font>
      <sz val="10"/>
      <color rgb="FFFF0000"/>
      <name val="Arial"/>
      <family val="2"/>
    </font>
    <font>
      <sz val="10"/>
      <color theme="0" tint="-0.34998626667073579"/>
      <name val="Arial"/>
      <family val="2"/>
    </font>
    <font>
      <b/>
      <sz val="10"/>
      <color rgb="FF0432FF"/>
      <name val="Arial"/>
      <family val="2"/>
    </font>
    <font>
      <sz val="11"/>
      <name val="Arial"/>
      <family val="2"/>
    </font>
    <font>
      <b/>
      <sz val="14"/>
      <color rgb="FF0070C0"/>
      <name val="Arial"/>
      <family val="2"/>
    </font>
    <font>
      <b/>
      <sz val="14"/>
      <color theme="9" tint="-0.249977111117893"/>
      <name val="Arial"/>
      <family val="2"/>
    </font>
    <font>
      <b/>
      <sz val="12"/>
      <name val="Arial"/>
      <family val="2"/>
    </font>
    <font>
      <b/>
      <sz val="12"/>
      <color rgb="FF0070C0"/>
      <name val="Arial"/>
      <family val="2"/>
    </font>
    <font>
      <b/>
      <sz val="12"/>
      <color theme="9"/>
      <name val="Arial"/>
      <family val="2"/>
    </font>
    <font>
      <sz val="12"/>
      <color indexed="8"/>
      <name val="Arial"/>
      <family val="2"/>
    </font>
    <font>
      <sz val="12"/>
      <name val="Arial"/>
      <family val="2"/>
    </font>
    <font>
      <sz val="12"/>
      <color rgb="FFC00000"/>
      <name val="Arial"/>
      <family val="2"/>
    </font>
    <font>
      <b/>
      <sz val="12"/>
      <color rgb="FF000000"/>
      <name val="Arial"/>
      <family val="2"/>
    </font>
    <font>
      <sz val="12"/>
      <color rgb="FF000000"/>
      <name val="Arial"/>
      <family val="2"/>
    </font>
    <font>
      <sz val="11"/>
      <color indexed="8"/>
      <name val="Arial Unicode MS"/>
      <family val="2"/>
    </font>
    <font>
      <b/>
      <sz val="12"/>
      <color theme="1"/>
      <name val="Calibri"/>
      <family val="2"/>
      <scheme val="minor"/>
    </font>
    <font>
      <sz val="10"/>
      <color theme="8"/>
      <name val="Arial"/>
      <family val="2"/>
    </font>
    <font>
      <b/>
      <i/>
      <sz val="10"/>
      <color theme="4"/>
      <name val="Arial"/>
      <family val="2"/>
    </font>
    <font>
      <b/>
      <sz val="9"/>
      <name val="Arial"/>
      <family val="2"/>
    </font>
    <font>
      <sz val="12"/>
      <color theme="1"/>
      <name val="Arial"/>
      <family val="2"/>
    </font>
    <font>
      <b/>
      <sz val="12"/>
      <color theme="9"/>
      <name val="Calibri (Body)_x0000_"/>
    </font>
    <font>
      <sz val="12"/>
      <color theme="1"/>
      <name val="Calibri (Body)_x0000_"/>
    </font>
    <font>
      <b/>
      <sz val="12"/>
      <color theme="1"/>
      <name val="Calibri (Body)_x0000_"/>
    </font>
    <font>
      <b/>
      <sz val="10"/>
      <color rgb="FF7030A0"/>
      <name val="Arial"/>
      <family val="2"/>
    </font>
    <font>
      <sz val="10"/>
      <color rgb="FF7030A0"/>
      <name val="Arial"/>
      <family val="2"/>
    </font>
    <font>
      <sz val="10"/>
      <color rgb="FF0432FF"/>
      <name val="Arial"/>
      <family val="2"/>
    </font>
    <font>
      <b/>
      <sz val="14"/>
      <color rgb="FF7030A0"/>
      <name val="Arial"/>
      <family val="2"/>
    </font>
    <font>
      <b/>
      <i/>
      <sz val="10"/>
      <color rgb="FF000000"/>
      <name val="Arial"/>
      <family val="2"/>
    </font>
    <font>
      <sz val="10"/>
      <color theme="9"/>
      <name val="Arial"/>
      <family val="2"/>
    </font>
  </fonts>
  <fills count="4">
    <fill>
      <patternFill patternType="none"/>
    </fill>
    <fill>
      <patternFill patternType="gray125"/>
    </fill>
    <fill>
      <patternFill patternType="solid">
        <fgColor rgb="FFC6EFCE"/>
      </patternFill>
    </fill>
    <fill>
      <patternFill patternType="solid">
        <fgColor rgb="FFFFC7CE"/>
      </patternFill>
    </fill>
  </fills>
  <borders count="43">
    <border>
      <left/>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top style="hair">
        <color indexed="8"/>
      </top>
      <bottom style="hair">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theme="1"/>
      </left>
      <right/>
      <top style="medium">
        <color theme="1"/>
      </top>
      <bottom style="thin">
        <color indexed="64"/>
      </bottom>
      <diagonal/>
    </border>
    <border>
      <left/>
      <right/>
      <top style="medium">
        <color theme="1"/>
      </top>
      <bottom style="thin">
        <color indexed="64"/>
      </bottom>
      <diagonal/>
    </border>
    <border>
      <left/>
      <right style="medium">
        <color theme="1"/>
      </right>
      <top style="medium">
        <color theme="1"/>
      </top>
      <bottom style="thin">
        <color indexed="64"/>
      </bottom>
      <diagonal/>
    </border>
    <border>
      <left style="medium">
        <color theme="1"/>
      </left>
      <right/>
      <top style="thin">
        <color indexed="64"/>
      </top>
      <bottom style="thin">
        <color indexed="64"/>
      </bottom>
      <diagonal/>
    </border>
    <border>
      <left/>
      <right style="medium">
        <color theme="1"/>
      </right>
      <top style="thin">
        <color indexed="64"/>
      </top>
      <bottom style="thin">
        <color indexed="64"/>
      </bottom>
      <diagonal/>
    </border>
    <border>
      <left style="medium">
        <color theme="1"/>
      </left>
      <right/>
      <top/>
      <bottom/>
      <diagonal/>
    </border>
    <border>
      <left style="thin">
        <color indexed="64"/>
      </left>
      <right style="medium">
        <color theme="1"/>
      </right>
      <top/>
      <bottom/>
      <diagonal/>
    </border>
    <border>
      <left style="medium">
        <color theme="1"/>
      </left>
      <right/>
      <top/>
      <bottom style="medium">
        <color theme="1"/>
      </bottom>
      <diagonal/>
    </border>
    <border>
      <left/>
      <right/>
      <top/>
      <bottom style="medium">
        <color theme="1"/>
      </bottom>
      <diagonal/>
    </border>
    <border>
      <left style="thin">
        <color indexed="64"/>
      </left>
      <right style="medium">
        <color theme="1"/>
      </right>
      <top/>
      <bottom style="medium">
        <color theme="1"/>
      </bottom>
      <diagonal/>
    </border>
    <border>
      <left/>
      <right style="medium">
        <color theme="1"/>
      </right>
      <top/>
      <bottom/>
      <diagonal/>
    </border>
    <border>
      <left/>
      <right style="medium">
        <color theme="1"/>
      </right>
      <top/>
      <bottom style="medium">
        <color theme="1"/>
      </bottom>
      <diagonal/>
    </border>
    <border>
      <left style="thin">
        <color indexed="64"/>
      </left>
      <right/>
      <top/>
      <bottom style="medium">
        <color theme="1"/>
      </bottom>
      <diagonal/>
    </border>
    <border>
      <left style="thin">
        <color indexed="64"/>
      </left>
      <right/>
      <top style="thin">
        <color indexed="64"/>
      </top>
      <bottom/>
      <diagonal/>
    </border>
    <border>
      <left style="thin">
        <color theme="1"/>
      </left>
      <right/>
      <top style="thin">
        <color indexed="64"/>
      </top>
      <bottom style="thin">
        <color indexed="64"/>
      </bottom>
      <diagonal/>
    </border>
    <border>
      <left style="thin">
        <color theme="1"/>
      </left>
      <right style="medium">
        <color indexed="64"/>
      </right>
      <top style="thin">
        <color indexed="64"/>
      </top>
      <bottom style="thin">
        <color indexed="64"/>
      </bottom>
      <diagonal/>
    </border>
    <border>
      <left style="thin">
        <color indexed="64"/>
      </left>
      <right/>
      <top/>
      <bottom style="medium">
        <color indexed="64"/>
      </bottom>
      <diagonal/>
    </border>
    <border>
      <left style="medium">
        <color indexed="64"/>
      </left>
      <right/>
      <top style="thin">
        <color indexed="64"/>
      </top>
      <bottom/>
      <diagonal/>
    </border>
  </borders>
  <cellStyleXfs count="3">
    <xf numFmtId="0" fontId="0" fillId="0" borderId="0"/>
    <xf numFmtId="0" fontId="28" fillId="2" borderId="0" applyNumberFormat="0" applyBorder="0" applyAlignment="0" applyProtection="0"/>
    <xf numFmtId="0" fontId="29" fillId="3" borderId="0" applyNumberFormat="0" applyBorder="0" applyAlignment="0" applyProtection="0"/>
  </cellStyleXfs>
  <cellXfs count="445">
    <xf numFmtId="0" fontId="0" fillId="0" borderId="0" xfId="0"/>
    <xf numFmtId="0" fontId="3" fillId="0" borderId="0" xfId="0" applyFont="1"/>
    <xf numFmtId="2" fontId="0" fillId="0" borderId="0" xfId="0" applyNumberFormat="1" applyAlignment="1">
      <alignment horizontal="center"/>
    </xf>
    <xf numFmtId="164" fontId="0" fillId="0" borderId="0" xfId="0" applyNumberFormat="1" applyAlignment="1">
      <alignment horizontal="center"/>
    </xf>
    <xf numFmtId="165" fontId="0" fillId="0" borderId="0" xfId="0" applyNumberFormat="1" applyAlignment="1">
      <alignment horizontal="center"/>
    </xf>
    <xf numFmtId="166" fontId="0" fillId="0" borderId="0" xfId="0" applyNumberFormat="1" applyAlignment="1">
      <alignment horizontal="center"/>
    </xf>
    <xf numFmtId="0" fontId="3" fillId="0" borderId="0" xfId="0" applyFont="1" applyAlignment="1">
      <alignment horizontal="center"/>
    </xf>
    <xf numFmtId="2" fontId="3" fillId="0" borderId="0" xfId="0" applyNumberFormat="1" applyFont="1" applyAlignment="1">
      <alignment horizontal="center"/>
    </xf>
    <xf numFmtId="164" fontId="3" fillId="0" borderId="0" xfId="0" applyNumberFormat="1" applyFont="1" applyAlignment="1">
      <alignment horizontal="center"/>
    </xf>
    <xf numFmtId="165" fontId="3" fillId="0" borderId="0" xfId="0" applyNumberFormat="1" applyFont="1" applyAlignment="1">
      <alignment horizontal="center"/>
    </xf>
    <xf numFmtId="166" fontId="3" fillId="0" borderId="0" xfId="0" applyNumberFormat="1" applyFont="1" applyAlignment="1">
      <alignment horizontal="center"/>
    </xf>
    <xf numFmtId="2" fontId="0" fillId="0" borderId="0" xfId="0" applyNumberFormat="1"/>
    <xf numFmtId="164" fontId="0" fillId="0" borderId="0" xfId="0" applyNumberFormat="1"/>
    <xf numFmtId="165" fontId="0" fillId="0" borderId="0" xfId="0" applyNumberFormat="1"/>
    <xf numFmtId="166" fontId="0" fillId="0" borderId="0" xfId="0" applyNumberFormat="1"/>
    <xf numFmtId="0" fontId="5" fillId="0" borderId="0" xfId="0" applyFont="1"/>
    <xf numFmtId="166" fontId="5" fillId="0" borderId="0" xfId="0" applyNumberFormat="1" applyFont="1" applyAlignment="1">
      <alignment horizontal="center"/>
    </xf>
    <xf numFmtId="0" fontId="6" fillId="0" borderId="0" xfId="0" applyFont="1"/>
    <xf numFmtId="2" fontId="6" fillId="0" borderId="0" xfId="0" applyNumberFormat="1" applyFont="1" applyAlignment="1">
      <alignment horizontal="center"/>
    </xf>
    <xf numFmtId="164" fontId="6" fillId="0" borderId="0" xfId="0" applyNumberFormat="1" applyFont="1" applyAlignment="1">
      <alignment horizontal="center"/>
    </xf>
    <xf numFmtId="165" fontId="6" fillId="0" borderId="0" xfId="0" applyNumberFormat="1" applyFont="1" applyAlignment="1">
      <alignment horizontal="center"/>
    </xf>
    <xf numFmtId="166" fontId="6" fillId="0" borderId="0" xfId="0" applyNumberFormat="1" applyFont="1" applyAlignment="1">
      <alignment horizontal="center"/>
    </xf>
    <xf numFmtId="0" fontId="0" fillId="0" borderId="0" xfId="0" applyAlignment="1">
      <alignment horizontal="left"/>
    </xf>
    <xf numFmtId="0" fontId="7" fillId="0" borderId="0" xfId="0" applyFont="1"/>
    <xf numFmtId="2" fontId="7" fillId="0" borderId="0" xfId="0" applyNumberFormat="1" applyFont="1" applyAlignment="1">
      <alignment horizontal="center"/>
    </xf>
    <xf numFmtId="164" fontId="7" fillId="0" borderId="0" xfId="0" applyNumberFormat="1" applyFont="1" applyAlignment="1">
      <alignment horizontal="center"/>
    </xf>
    <xf numFmtId="165" fontId="7" fillId="0" borderId="0" xfId="0" applyNumberFormat="1" applyFont="1" applyAlignment="1">
      <alignment horizontal="center"/>
    </xf>
    <xf numFmtId="166" fontId="7" fillId="0" borderId="0" xfId="0" applyNumberFormat="1" applyFont="1" applyAlignment="1">
      <alignment horizontal="center"/>
    </xf>
    <xf numFmtId="0" fontId="8" fillId="0" borderId="0" xfId="0" applyFont="1"/>
    <xf numFmtId="2" fontId="8" fillId="0" borderId="0" xfId="0" applyNumberFormat="1" applyFont="1" applyAlignment="1">
      <alignment horizontal="center"/>
    </xf>
    <xf numFmtId="164" fontId="8" fillId="0" borderId="0" xfId="0" applyNumberFormat="1" applyFont="1" applyAlignment="1">
      <alignment horizontal="center"/>
    </xf>
    <xf numFmtId="165" fontId="8" fillId="0" borderId="0" xfId="0" applyNumberFormat="1" applyFont="1" applyAlignment="1">
      <alignment horizontal="center"/>
    </xf>
    <xf numFmtId="166" fontId="8" fillId="0" borderId="0" xfId="0" applyNumberFormat="1" applyFont="1" applyAlignment="1">
      <alignment horizontal="center"/>
    </xf>
    <xf numFmtId="0" fontId="0" fillId="0" borderId="0" xfId="0" applyFill="1"/>
    <xf numFmtId="0" fontId="9" fillId="0" borderId="0" xfId="0" applyFont="1"/>
    <xf numFmtId="2" fontId="9" fillId="0" borderId="0" xfId="0" applyNumberFormat="1" applyFont="1" applyAlignment="1">
      <alignment horizontal="center"/>
    </xf>
    <xf numFmtId="164" fontId="9" fillId="0" borderId="0" xfId="0" applyNumberFormat="1" applyFont="1" applyAlignment="1">
      <alignment horizontal="center"/>
    </xf>
    <xf numFmtId="165" fontId="9" fillId="0" borderId="0" xfId="0" applyNumberFormat="1" applyFont="1" applyAlignment="1">
      <alignment horizontal="center"/>
    </xf>
    <xf numFmtId="0" fontId="10" fillId="0" borderId="0" xfId="0" applyFont="1"/>
    <xf numFmtId="2" fontId="10" fillId="0" borderId="0" xfId="0" applyNumberFormat="1" applyFont="1" applyAlignment="1">
      <alignment horizontal="center"/>
    </xf>
    <xf numFmtId="164" fontId="10" fillId="0" borderId="0" xfId="0" applyNumberFormat="1" applyFont="1" applyAlignment="1">
      <alignment horizontal="center"/>
    </xf>
    <xf numFmtId="165" fontId="10" fillId="0" borderId="0" xfId="0" applyNumberFormat="1" applyFont="1" applyAlignment="1">
      <alignment horizontal="center"/>
    </xf>
    <xf numFmtId="0" fontId="11" fillId="0" borderId="0" xfId="0" applyFont="1"/>
    <xf numFmtId="2" fontId="11" fillId="0" borderId="0" xfId="0" applyNumberFormat="1" applyFont="1" applyAlignment="1">
      <alignment horizontal="center"/>
    </xf>
    <xf numFmtId="164" fontId="11" fillId="0" borderId="0" xfId="0" applyNumberFormat="1" applyFont="1" applyAlignment="1">
      <alignment horizontal="center"/>
    </xf>
    <xf numFmtId="165" fontId="11" fillId="0" borderId="0" xfId="0" applyNumberFormat="1" applyFont="1" applyAlignment="1">
      <alignment horizontal="center"/>
    </xf>
    <xf numFmtId="166" fontId="11" fillId="0" borderId="0" xfId="0" applyNumberFormat="1" applyFont="1" applyAlignment="1">
      <alignment horizontal="center"/>
    </xf>
    <xf numFmtId="0" fontId="12" fillId="0" borderId="0" xfId="0" applyFont="1"/>
    <xf numFmtId="2" fontId="12" fillId="0" borderId="0" xfId="0" applyNumberFormat="1" applyFont="1" applyAlignment="1">
      <alignment horizontal="center"/>
    </xf>
    <xf numFmtId="164" fontId="12" fillId="0" borderId="0" xfId="0" applyNumberFormat="1" applyFont="1" applyAlignment="1">
      <alignment horizontal="center"/>
    </xf>
    <xf numFmtId="165" fontId="12" fillId="0" borderId="0" xfId="0" applyNumberFormat="1" applyFont="1" applyAlignment="1">
      <alignment horizontal="center"/>
    </xf>
    <xf numFmtId="166" fontId="12" fillId="0" borderId="0" xfId="0" applyNumberFormat="1" applyFont="1" applyAlignment="1">
      <alignment horizontal="center"/>
    </xf>
    <xf numFmtId="0" fontId="13" fillId="0" borderId="0" xfId="0" applyFont="1"/>
    <xf numFmtId="2" fontId="13" fillId="0" borderId="0" xfId="0" applyNumberFormat="1" applyFont="1" applyAlignment="1">
      <alignment horizontal="center"/>
    </xf>
    <xf numFmtId="164" fontId="13" fillId="0" borderId="0" xfId="0" applyNumberFormat="1" applyFont="1" applyAlignment="1">
      <alignment horizontal="center"/>
    </xf>
    <xf numFmtId="0" fontId="14" fillId="0" borderId="0" xfId="0" applyFont="1"/>
    <xf numFmtId="2" fontId="14" fillId="0" borderId="0" xfId="0" applyNumberFormat="1" applyFont="1" applyAlignment="1">
      <alignment horizontal="center"/>
    </xf>
    <xf numFmtId="164" fontId="14" fillId="0" borderId="0" xfId="0" applyNumberFormat="1" applyFont="1" applyAlignment="1">
      <alignment horizontal="center"/>
    </xf>
    <xf numFmtId="165" fontId="14" fillId="0" borderId="0" xfId="0" applyNumberFormat="1" applyFont="1" applyAlignment="1">
      <alignment horizontal="center"/>
    </xf>
    <xf numFmtId="166" fontId="14" fillId="0" borderId="0" xfId="0" applyNumberFormat="1" applyFont="1" applyAlignment="1">
      <alignment horizontal="center"/>
    </xf>
    <xf numFmtId="0" fontId="15" fillId="0" borderId="0" xfId="0" applyFont="1"/>
    <xf numFmtId="2" fontId="15" fillId="0" borderId="0" xfId="0" applyNumberFormat="1" applyFont="1" applyAlignment="1">
      <alignment horizontal="center"/>
    </xf>
    <xf numFmtId="164" fontId="15" fillId="0" borderId="0" xfId="0" applyNumberFormat="1" applyFont="1" applyAlignment="1">
      <alignment horizontal="center"/>
    </xf>
    <xf numFmtId="165" fontId="15" fillId="0" borderId="0" xfId="0" applyNumberFormat="1" applyFont="1" applyAlignment="1">
      <alignment horizontal="center"/>
    </xf>
    <xf numFmtId="166" fontId="15" fillId="0" borderId="0" xfId="0" applyNumberFormat="1" applyFont="1" applyAlignment="1">
      <alignment horizontal="center"/>
    </xf>
    <xf numFmtId="0" fontId="3" fillId="0" borderId="0" xfId="0" applyFont="1" applyAlignment="1">
      <alignment horizontal="left"/>
    </xf>
    <xf numFmtId="0" fontId="9" fillId="0" borderId="0" xfId="0" applyFont="1" applyAlignment="1">
      <alignment horizontal="left"/>
    </xf>
    <xf numFmtId="0" fontId="9" fillId="0" borderId="0" xfId="0" applyFont="1" applyAlignment="1">
      <alignment horizontal="center"/>
    </xf>
    <xf numFmtId="0" fontId="0" fillId="0" borderId="0" xfId="0" applyAlignment="1">
      <alignment horizontal="center"/>
    </xf>
    <xf numFmtId="0" fontId="10" fillId="0" borderId="0" xfId="0" applyFont="1" applyAlignment="1">
      <alignment horizontal="left"/>
    </xf>
    <xf numFmtId="0" fontId="10" fillId="0" borderId="0" xfId="0" applyFont="1" applyAlignment="1">
      <alignment horizontal="center"/>
    </xf>
    <xf numFmtId="0" fontId="13" fillId="0" borderId="0" xfId="0" applyFont="1" applyAlignment="1">
      <alignment horizontal="left"/>
    </xf>
    <xf numFmtId="0" fontId="13" fillId="0" borderId="0" xfId="0" applyFont="1" applyAlignment="1">
      <alignment horizontal="center"/>
    </xf>
    <xf numFmtId="0" fontId="14" fillId="0" borderId="0" xfId="0" applyFont="1" applyAlignment="1">
      <alignment horizontal="left"/>
    </xf>
    <xf numFmtId="0" fontId="14" fillId="0" borderId="0" xfId="0" applyFont="1" applyAlignment="1">
      <alignment horizontal="center"/>
    </xf>
    <xf numFmtId="0" fontId="7" fillId="0" borderId="0" xfId="0" applyFont="1" applyAlignment="1">
      <alignment horizontal="center"/>
    </xf>
    <xf numFmtId="167" fontId="3" fillId="0" borderId="0" xfId="0" applyNumberFormat="1" applyFont="1" applyAlignment="1">
      <alignment horizontal="center"/>
    </xf>
    <xf numFmtId="167" fontId="0" fillId="0" borderId="0" xfId="0" applyNumberFormat="1" applyAlignment="1">
      <alignment horizontal="center"/>
    </xf>
    <xf numFmtId="167" fontId="14" fillId="0" borderId="0" xfId="0" applyNumberFormat="1" applyFont="1" applyAlignment="1">
      <alignment horizontal="center"/>
    </xf>
    <xf numFmtId="167" fontId="13" fillId="0" borderId="0" xfId="0" applyNumberFormat="1" applyFont="1" applyAlignment="1">
      <alignment horizontal="center"/>
    </xf>
    <xf numFmtId="167" fontId="7" fillId="0" borderId="0" xfId="0" applyNumberFormat="1" applyFont="1" applyAlignment="1">
      <alignment horizontal="center"/>
    </xf>
    <xf numFmtId="0" fontId="17" fillId="0" borderId="0" xfId="0" applyFont="1"/>
    <xf numFmtId="2" fontId="17" fillId="0" borderId="0" xfId="0" applyNumberFormat="1" applyFont="1" applyAlignment="1">
      <alignment horizontal="center"/>
    </xf>
    <xf numFmtId="164" fontId="17" fillId="0" borderId="0" xfId="0" applyNumberFormat="1" applyFont="1" applyAlignment="1">
      <alignment horizontal="center"/>
    </xf>
    <xf numFmtId="165" fontId="17" fillId="0" borderId="0" xfId="0" applyNumberFormat="1" applyFont="1" applyAlignment="1">
      <alignment horizontal="center"/>
    </xf>
    <xf numFmtId="166" fontId="17" fillId="0" borderId="0" xfId="0" applyNumberFormat="1" applyFont="1" applyAlignment="1">
      <alignment horizontal="center"/>
    </xf>
    <xf numFmtId="0" fontId="18" fillId="0" borderId="0" xfId="0" applyFont="1"/>
    <xf numFmtId="2" fontId="18" fillId="0" borderId="0" xfId="0" applyNumberFormat="1" applyFont="1" applyAlignment="1">
      <alignment horizontal="center"/>
    </xf>
    <xf numFmtId="164" fontId="18" fillId="0" borderId="0" xfId="0" applyNumberFormat="1" applyFont="1" applyAlignment="1">
      <alignment horizontal="center"/>
    </xf>
    <xf numFmtId="165" fontId="18" fillId="0" borderId="0" xfId="0" applyNumberFormat="1" applyFont="1" applyAlignment="1">
      <alignment horizontal="center"/>
    </xf>
    <xf numFmtId="166" fontId="18" fillId="0" borderId="0" xfId="0" applyNumberFormat="1" applyFont="1" applyAlignment="1">
      <alignment horizontal="center"/>
    </xf>
    <xf numFmtId="0" fontId="19" fillId="0" borderId="0" xfId="0" applyFont="1"/>
    <xf numFmtId="2" fontId="19" fillId="0" borderId="0" xfId="0" applyNumberFormat="1" applyFont="1" applyAlignment="1">
      <alignment horizontal="center"/>
    </xf>
    <xf numFmtId="164" fontId="19" fillId="0" borderId="0" xfId="0" applyNumberFormat="1" applyFont="1" applyAlignment="1">
      <alignment horizontal="center"/>
    </xf>
    <xf numFmtId="165" fontId="19" fillId="0" borderId="0" xfId="0" applyNumberFormat="1" applyFont="1" applyAlignment="1">
      <alignment horizontal="center"/>
    </xf>
    <xf numFmtId="166" fontId="19" fillId="0" borderId="0" xfId="0" applyNumberFormat="1" applyFont="1" applyAlignment="1">
      <alignment horizontal="center"/>
    </xf>
    <xf numFmtId="0" fontId="20" fillId="0" borderId="0" xfId="0" applyFont="1"/>
    <xf numFmtId="2" fontId="20" fillId="0" borderId="0" xfId="0" applyNumberFormat="1" applyFont="1" applyAlignment="1">
      <alignment horizontal="center"/>
    </xf>
    <xf numFmtId="164" fontId="20" fillId="0" borderId="0" xfId="0" applyNumberFormat="1" applyFont="1" applyAlignment="1">
      <alignment horizontal="center"/>
    </xf>
    <xf numFmtId="165" fontId="20" fillId="0" borderId="0" xfId="0" applyNumberFormat="1" applyFont="1" applyAlignment="1">
      <alignment horizontal="center"/>
    </xf>
    <xf numFmtId="166" fontId="20" fillId="0" borderId="0" xfId="0" applyNumberFormat="1" applyFont="1" applyAlignment="1">
      <alignment horizontal="center"/>
    </xf>
    <xf numFmtId="0" fontId="20" fillId="0" borderId="0" xfId="0" applyFont="1" applyAlignment="1">
      <alignment horizontal="center"/>
    </xf>
    <xf numFmtId="167" fontId="9" fillId="0" borderId="0" xfId="0" applyNumberFormat="1" applyFont="1" applyAlignment="1">
      <alignment horizontal="center"/>
    </xf>
    <xf numFmtId="0" fontId="21" fillId="0" borderId="0" xfId="0" applyFont="1"/>
    <xf numFmtId="2" fontId="21" fillId="0" borderId="0" xfId="0" applyNumberFormat="1" applyFont="1" applyAlignment="1">
      <alignment horizontal="center"/>
    </xf>
    <xf numFmtId="164" fontId="21" fillId="0" borderId="0" xfId="0" applyNumberFormat="1" applyFont="1" applyAlignment="1">
      <alignment horizontal="center"/>
    </xf>
    <xf numFmtId="165" fontId="21" fillId="0" borderId="0" xfId="0" applyNumberFormat="1" applyFont="1" applyAlignment="1">
      <alignment horizontal="center"/>
    </xf>
    <xf numFmtId="166" fontId="21" fillId="0" borderId="0" xfId="0" applyNumberFormat="1" applyFont="1" applyAlignment="1">
      <alignment horizontal="center"/>
    </xf>
    <xf numFmtId="0" fontId="21" fillId="0" borderId="0" xfId="0" applyFont="1" applyAlignment="1">
      <alignment horizontal="center"/>
    </xf>
    <xf numFmtId="0" fontId="22" fillId="0" borderId="0" xfId="0" applyFont="1"/>
    <xf numFmtId="166" fontId="14" fillId="0" borderId="0" xfId="0" applyNumberFormat="1" applyFont="1" applyAlignment="1">
      <alignment horizontal="left"/>
    </xf>
    <xf numFmtId="166" fontId="12" fillId="0" borderId="0" xfId="0" applyNumberFormat="1" applyFont="1" applyAlignment="1">
      <alignment horizontal="left"/>
    </xf>
    <xf numFmtId="166" fontId="11" fillId="0" borderId="0" xfId="0" applyNumberFormat="1" applyFont="1" applyAlignment="1">
      <alignment horizontal="left"/>
    </xf>
    <xf numFmtId="166" fontId="15" fillId="0" borderId="0" xfId="0" applyNumberFormat="1" applyFont="1" applyAlignment="1">
      <alignment horizontal="left"/>
    </xf>
    <xf numFmtId="166" fontId="17" fillId="0" borderId="0" xfId="0" applyNumberFormat="1" applyFont="1" applyAlignment="1">
      <alignment horizontal="left"/>
    </xf>
    <xf numFmtId="166" fontId="18" fillId="0" borderId="0" xfId="0" applyNumberFormat="1" applyFont="1" applyAlignment="1">
      <alignment horizontal="left"/>
    </xf>
    <xf numFmtId="166" fontId="19" fillId="0" borderId="0" xfId="0" applyNumberFormat="1" applyFont="1" applyAlignment="1">
      <alignment horizontal="left"/>
    </xf>
    <xf numFmtId="166" fontId="20" fillId="0" borderId="0" xfId="0" applyNumberFormat="1" applyFont="1" applyAlignment="1">
      <alignment horizontal="left"/>
    </xf>
    <xf numFmtId="166" fontId="21" fillId="0" borderId="0" xfId="0" applyNumberFormat="1" applyFont="1" applyAlignment="1">
      <alignment horizontal="left"/>
    </xf>
    <xf numFmtId="0" fontId="23" fillId="0" borderId="0" xfId="0" applyFont="1" applyAlignment="1">
      <alignment horizontal="left"/>
    </xf>
    <xf numFmtId="0" fontId="0" fillId="0" borderId="0" xfId="0" applyAlignment="1">
      <alignment horizontal="center"/>
    </xf>
    <xf numFmtId="0" fontId="3" fillId="0" borderId="4" xfId="0" applyFont="1" applyBorder="1"/>
    <xf numFmtId="0" fontId="3" fillId="0" borderId="4" xfId="0" applyFont="1" applyBorder="1" applyAlignment="1">
      <alignment horizontal="center"/>
    </xf>
    <xf numFmtId="0" fontId="3" fillId="0" borderId="5" xfId="0" applyFont="1" applyBorder="1" applyAlignment="1">
      <alignment horizontal="center"/>
    </xf>
    <xf numFmtId="0" fontId="25" fillId="0" borderId="0" xfId="0" applyFont="1" applyBorder="1" applyAlignment="1">
      <alignment horizontal="center"/>
    </xf>
    <xf numFmtId="0" fontId="24" fillId="0" borderId="0" xfId="0" applyFont="1" applyBorder="1" applyAlignment="1">
      <alignment horizontal="center"/>
    </xf>
    <xf numFmtId="0" fontId="0" fillId="0" borderId="0" xfId="0" applyBorder="1" applyAlignment="1">
      <alignment horizontal="center"/>
    </xf>
    <xf numFmtId="0" fontId="3" fillId="0" borderId="0" xfId="0" applyFont="1" applyBorder="1" applyAlignment="1"/>
    <xf numFmtId="0" fontId="0" fillId="0" borderId="0" xfId="0" applyFont="1" applyAlignment="1">
      <alignment horizontal="center"/>
    </xf>
    <xf numFmtId="0" fontId="27" fillId="0" borderId="0" xfId="0" applyFont="1"/>
    <xf numFmtId="0" fontId="16" fillId="0" borderId="0" xfId="0" applyFont="1" applyAlignment="1">
      <alignment horizontal="center"/>
    </xf>
    <xf numFmtId="0" fontId="31" fillId="0" borderId="8" xfId="0" applyFont="1" applyBorder="1" applyAlignment="1">
      <alignment horizontal="center"/>
    </xf>
    <xf numFmtId="0" fontId="3" fillId="0" borderId="8" xfId="0" applyFont="1" applyBorder="1" applyAlignment="1">
      <alignment horizontal="center"/>
    </xf>
    <xf numFmtId="0" fontId="31" fillId="0" borderId="8" xfId="0" applyFont="1" applyFill="1" applyBorder="1" applyAlignment="1">
      <alignment horizontal="center"/>
    </xf>
    <xf numFmtId="0" fontId="32" fillId="0" borderId="0" xfId="0" applyFont="1"/>
    <xf numFmtId="2" fontId="32" fillId="0" borderId="0" xfId="0" applyNumberFormat="1" applyFont="1" applyAlignment="1">
      <alignment horizontal="center"/>
    </xf>
    <xf numFmtId="164" fontId="32" fillId="0" borderId="0" xfId="0" applyNumberFormat="1" applyFont="1" applyAlignment="1">
      <alignment horizontal="center"/>
    </xf>
    <xf numFmtId="0" fontId="32" fillId="0" borderId="0" xfId="0" applyFont="1" applyAlignment="1">
      <alignment horizontal="center"/>
    </xf>
    <xf numFmtId="168" fontId="32" fillId="0" borderId="0" xfId="0" applyNumberFormat="1" applyFont="1" applyFill="1" applyAlignment="1">
      <alignment horizontal="center"/>
    </xf>
    <xf numFmtId="0" fontId="17" fillId="0" borderId="0" xfId="0" applyFont="1" applyFill="1"/>
    <xf numFmtId="2" fontId="17" fillId="0" borderId="0" xfId="0" applyNumberFormat="1" applyFont="1" applyFill="1" applyAlignment="1">
      <alignment horizontal="center"/>
    </xf>
    <xf numFmtId="168" fontId="17" fillId="0" borderId="0" xfId="0" applyNumberFormat="1" applyFont="1" applyFill="1" applyAlignment="1">
      <alignment horizontal="center"/>
    </xf>
    <xf numFmtId="0" fontId="17" fillId="0" borderId="0" xfId="0" applyFont="1" applyFill="1" applyAlignment="1">
      <alignment horizontal="center"/>
    </xf>
    <xf numFmtId="2" fontId="14" fillId="0" borderId="0" xfId="0" applyNumberFormat="1" applyFont="1" applyAlignment="1">
      <alignment horizontal="left"/>
    </xf>
    <xf numFmtId="168" fontId="14" fillId="0" borderId="0" xfId="0" applyNumberFormat="1" applyFont="1" applyAlignment="1">
      <alignment horizontal="center"/>
    </xf>
    <xf numFmtId="168" fontId="13" fillId="0" borderId="0" xfId="0" applyNumberFormat="1" applyFont="1" applyAlignment="1">
      <alignment horizontal="center"/>
    </xf>
    <xf numFmtId="167" fontId="17" fillId="0" borderId="0" xfId="0" applyNumberFormat="1" applyFont="1" applyFill="1" applyAlignment="1">
      <alignment horizontal="center"/>
    </xf>
    <xf numFmtId="168" fontId="20" fillId="0" borderId="0" xfId="0" applyNumberFormat="1" applyFont="1" applyFill="1" applyAlignment="1">
      <alignment horizontal="center"/>
    </xf>
    <xf numFmtId="167" fontId="20" fillId="0" borderId="0" xfId="0" applyNumberFormat="1" applyFont="1" applyAlignment="1">
      <alignment horizontal="center"/>
    </xf>
    <xf numFmtId="0" fontId="23" fillId="0" borderId="0" xfId="0" applyFont="1"/>
    <xf numFmtId="2" fontId="23" fillId="0" borderId="0" xfId="0" applyNumberFormat="1" applyFont="1" applyAlignment="1">
      <alignment horizontal="center"/>
    </xf>
    <xf numFmtId="167" fontId="23" fillId="0" borderId="0" xfId="0" applyNumberFormat="1" applyFont="1" applyAlignment="1">
      <alignment horizontal="center"/>
    </xf>
    <xf numFmtId="168" fontId="23" fillId="0" borderId="0" xfId="0" applyNumberFormat="1" applyFont="1" applyAlignment="1">
      <alignment horizontal="center"/>
    </xf>
    <xf numFmtId="0" fontId="33" fillId="0" borderId="0" xfId="0" applyFont="1"/>
    <xf numFmtId="2" fontId="33" fillId="0" borderId="0" xfId="0" applyNumberFormat="1" applyFont="1" applyAlignment="1">
      <alignment horizontal="center"/>
    </xf>
    <xf numFmtId="164" fontId="33" fillId="0" borderId="0" xfId="0" applyNumberFormat="1" applyFont="1" applyAlignment="1">
      <alignment horizontal="center"/>
    </xf>
    <xf numFmtId="165" fontId="33" fillId="0" borderId="0" xfId="0" applyNumberFormat="1" applyFont="1" applyAlignment="1">
      <alignment horizontal="center"/>
    </xf>
    <xf numFmtId="166" fontId="33" fillId="0" borderId="0" xfId="0" applyNumberFormat="1" applyFont="1" applyAlignment="1">
      <alignment horizontal="center"/>
    </xf>
    <xf numFmtId="0" fontId="34" fillId="0" borderId="0" xfId="0" applyFont="1"/>
    <xf numFmtId="0" fontId="3" fillId="0" borderId="0" xfId="0" applyFont="1" applyFill="1"/>
    <xf numFmtId="0" fontId="0" fillId="0" borderId="0" xfId="0" applyFont="1"/>
    <xf numFmtId="165" fontId="13" fillId="0" borderId="0" xfId="0" applyNumberFormat="1" applyFont="1" applyAlignment="1">
      <alignment horizontal="center"/>
    </xf>
    <xf numFmtId="166" fontId="13" fillId="0" borderId="0" xfId="0" applyNumberFormat="1" applyFont="1" applyAlignment="1">
      <alignment horizontal="center"/>
    </xf>
    <xf numFmtId="166" fontId="13" fillId="0" borderId="0" xfId="0" applyNumberFormat="1" applyFont="1" applyAlignment="1">
      <alignment horizontal="left"/>
    </xf>
    <xf numFmtId="167" fontId="10" fillId="0" borderId="0" xfId="0" applyNumberFormat="1" applyFont="1" applyAlignment="1">
      <alignment horizontal="center"/>
    </xf>
    <xf numFmtId="0" fontId="16" fillId="0" borderId="0" xfId="0" applyFont="1"/>
    <xf numFmtId="164" fontId="16" fillId="0" borderId="0" xfId="0" applyNumberFormat="1" applyFont="1" applyAlignment="1">
      <alignment horizontal="center"/>
    </xf>
    <xf numFmtId="0" fontId="35" fillId="0" borderId="0" xfId="0" applyFont="1"/>
    <xf numFmtId="0" fontId="36" fillId="0" borderId="0" xfId="0" applyFont="1"/>
    <xf numFmtId="0" fontId="37" fillId="0" borderId="0" xfId="0" applyFont="1" applyFill="1" applyBorder="1" applyAlignment="1">
      <alignment horizontal="left"/>
    </xf>
    <xf numFmtId="0" fontId="37" fillId="0" borderId="0" xfId="0" applyFont="1" applyFill="1" applyBorder="1" applyAlignment="1">
      <alignment horizontal="center"/>
    </xf>
    <xf numFmtId="0" fontId="40" fillId="0" borderId="0" xfId="0" applyFont="1" applyAlignment="1">
      <alignment horizontal="center" vertical="center"/>
    </xf>
    <xf numFmtId="0" fontId="41" fillId="0" borderId="0" xfId="0" applyFont="1" applyFill="1" applyBorder="1" applyAlignment="1">
      <alignment horizontal="center" vertical="center"/>
    </xf>
    <xf numFmtId="0" fontId="42" fillId="0" borderId="0" xfId="0" applyFont="1" applyFill="1" applyBorder="1" applyAlignment="1">
      <alignment horizontal="center" vertical="center"/>
    </xf>
    <xf numFmtId="0" fontId="44" fillId="0" borderId="0" xfId="0" applyFont="1" applyAlignment="1">
      <alignment horizontal="center"/>
    </xf>
    <xf numFmtId="169" fontId="43" fillId="0" borderId="0" xfId="0" applyNumberFormat="1" applyFont="1" applyFill="1" applyBorder="1" applyAlignment="1">
      <alignment horizontal="center"/>
    </xf>
    <xf numFmtId="0" fontId="43" fillId="0" borderId="0" xfId="0" applyFont="1" applyFill="1" applyBorder="1" applyAlignment="1">
      <alignment horizontal="center"/>
    </xf>
    <xf numFmtId="169" fontId="44" fillId="0" borderId="0" xfId="0" applyNumberFormat="1" applyFont="1" applyFill="1" applyBorder="1"/>
    <xf numFmtId="0" fontId="44" fillId="0" borderId="0" xfId="0" applyFont="1" applyFill="1" applyBorder="1"/>
    <xf numFmtId="169" fontId="45" fillId="0" borderId="0" xfId="0" applyNumberFormat="1" applyFont="1" applyFill="1" applyBorder="1" applyAlignment="1">
      <alignment horizontal="center"/>
    </xf>
    <xf numFmtId="0" fontId="44" fillId="0" borderId="0" xfId="0" applyFont="1" applyFill="1" applyBorder="1" applyAlignment="1">
      <alignment horizontal="center"/>
    </xf>
    <xf numFmtId="0" fontId="39" fillId="0" borderId="0" xfId="0" applyFont="1" applyFill="1" applyBorder="1" applyAlignment="1">
      <alignment horizontal="center"/>
    </xf>
    <xf numFmtId="0" fontId="0" fillId="0" borderId="0" xfId="0" applyAlignment="1">
      <alignment horizontal="center"/>
    </xf>
    <xf numFmtId="0" fontId="3" fillId="0" borderId="0" xfId="0" applyFont="1" applyAlignment="1">
      <alignment horizontal="center"/>
    </xf>
    <xf numFmtId="0" fontId="3" fillId="0" borderId="0" xfId="0" applyFont="1" applyBorder="1" applyAlignment="1">
      <alignment horizontal="center"/>
    </xf>
    <xf numFmtId="0" fontId="0" fillId="0" borderId="0" xfId="0" applyBorder="1" applyAlignment="1">
      <alignment horizontal="center"/>
    </xf>
    <xf numFmtId="0" fontId="46" fillId="0" borderId="0" xfId="0" applyFont="1" applyAlignment="1">
      <alignment horizontal="center"/>
    </xf>
    <xf numFmtId="0" fontId="0" fillId="0" borderId="0" xfId="0" applyAlignment="1">
      <alignment vertical="center"/>
    </xf>
    <xf numFmtId="0" fontId="47" fillId="0" borderId="0" xfId="0" applyFont="1" applyAlignment="1">
      <alignment horizontal="center"/>
    </xf>
    <xf numFmtId="4" fontId="44" fillId="0" borderId="0" xfId="0" applyNumberFormat="1" applyFont="1" applyAlignment="1">
      <alignment horizontal="center"/>
    </xf>
    <xf numFmtId="3" fontId="44" fillId="0" borderId="0" xfId="0" applyNumberFormat="1" applyFont="1" applyAlignment="1">
      <alignment horizontal="center"/>
    </xf>
    <xf numFmtId="4" fontId="43" fillId="0" borderId="0" xfId="0" applyNumberFormat="1" applyFont="1" applyFill="1" applyBorder="1" applyAlignment="1">
      <alignment horizontal="center"/>
    </xf>
    <xf numFmtId="4" fontId="44" fillId="0" borderId="0" xfId="0" applyNumberFormat="1" applyFont="1" applyFill="1" applyAlignment="1">
      <alignment horizontal="center"/>
    </xf>
    <xf numFmtId="169" fontId="37" fillId="0" borderId="0" xfId="0" applyNumberFormat="1" applyFont="1" applyFill="1" applyBorder="1" applyAlignment="1">
      <alignment horizontal="left"/>
    </xf>
    <xf numFmtId="0" fontId="48" fillId="0" borderId="0" xfId="0" applyFont="1" applyFill="1" applyBorder="1" applyAlignment="1">
      <alignment horizontal="center"/>
    </xf>
    <xf numFmtId="0" fontId="0" fillId="0" borderId="0" xfId="0" applyFill="1" applyBorder="1"/>
    <xf numFmtId="0" fontId="13" fillId="0" borderId="0" xfId="0" applyFont="1" applyBorder="1"/>
    <xf numFmtId="0" fontId="0" fillId="0" borderId="0" xfId="0" applyBorder="1"/>
    <xf numFmtId="0" fontId="3" fillId="0" borderId="0" xfId="0" applyFont="1" applyBorder="1"/>
    <xf numFmtId="0" fontId="0" fillId="0" borderId="0" xfId="0" applyFont="1" applyBorder="1" applyAlignment="1">
      <alignment horizontal="center"/>
    </xf>
    <xf numFmtId="0" fontId="50" fillId="0" borderId="0" xfId="0" applyFont="1" applyFill="1"/>
    <xf numFmtId="2" fontId="50" fillId="0" borderId="0" xfId="0" applyNumberFormat="1" applyFont="1" applyFill="1" applyAlignment="1">
      <alignment horizontal="center"/>
    </xf>
    <xf numFmtId="164" fontId="50" fillId="0" borderId="0" xfId="0" applyNumberFormat="1" applyFont="1" applyFill="1" applyAlignment="1">
      <alignment horizontal="center"/>
    </xf>
    <xf numFmtId="168" fontId="50" fillId="0" borderId="0" xfId="0" applyNumberFormat="1" applyFont="1" applyFill="1" applyAlignment="1">
      <alignment horizontal="center"/>
    </xf>
    <xf numFmtId="0" fontId="50" fillId="0" borderId="0" xfId="0" applyFont="1" applyFill="1" applyAlignment="1">
      <alignment horizontal="center"/>
    </xf>
    <xf numFmtId="2" fontId="16" fillId="0" borderId="0" xfId="0" applyNumberFormat="1" applyFont="1" applyAlignment="1">
      <alignment horizontal="center"/>
    </xf>
    <xf numFmtId="167" fontId="16" fillId="0" borderId="0" xfId="0" applyNumberFormat="1" applyFont="1" applyAlignment="1">
      <alignment horizontal="center"/>
    </xf>
    <xf numFmtId="168" fontId="16" fillId="0" borderId="0" xfId="0" applyNumberFormat="1" applyFont="1" applyAlignment="1">
      <alignment horizontal="center"/>
    </xf>
    <xf numFmtId="0" fontId="51" fillId="0" borderId="0" xfId="0" applyFont="1"/>
    <xf numFmtId="164" fontId="23" fillId="0" borderId="0" xfId="0" applyNumberFormat="1" applyFont="1" applyAlignment="1">
      <alignment horizontal="center"/>
    </xf>
    <xf numFmtId="165" fontId="23" fillId="0" borderId="0" xfId="0" applyNumberFormat="1" applyFont="1" applyAlignment="1">
      <alignment horizontal="center"/>
    </xf>
    <xf numFmtId="166" fontId="23" fillId="0" borderId="0" xfId="0" applyNumberFormat="1" applyFont="1" applyAlignment="1">
      <alignment horizontal="center"/>
    </xf>
    <xf numFmtId="165" fontId="16" fillId="0" borderId="0" xfId="0" applyNumberFormat="1" applyFont="1" applyAlignment="1">
      <alignment horizontal="center"/>
    </xf>
    <xf numFmtId="166" fontId="16" fillId="0" borderId="0" xfId="0" applyNumberFormat="1" applyFont="1" applyAlignment="1">
      <alignment horizontal="center"/>
    </xf>
    <xf numFmtId="0" fontId="16" fillId="0" borderId="0" xfId="0" applyFont="1" applyFill="1"/>
    <xf numFmtId="0" fontId="23" fillId="0" borderId="0" xfId="0" applyFont="1" applyFill="1"/>
    <xf numFmtId="2" fontId="23" fillId="0" borderId="0" xfId="0" applyNumberFormat="1" applyFont="1" applyFill="1" applyAlignment="1">
      <alignment horizontal="center"/>
    </xf>
    <xf numFmtId="164" fontId="23" fillId="0" borderId="0" xfId="0" applyNumberFormat="1" applyFont="1" applyFill="1" applyAlignment="1">
      <alignment horizontal="center"/>
    </xf>
    <xf numFmtId="165" fontId="23" fillId="0" borderId="0" xfId="0" applyNumberFormat="1" applyFont="1" applyFill="1" applyAlignment="1">
      <alignment horizontal="center"/>
    </xf>
    <xf numFmtId="165" fontId="49" fillId="0" borderId="0" xfId="2" applyNumberFormat="1" applyFont="1" applyFill="1" applyAlignment="1">
      <alignment horizontal="center"/>
    </xf>
    <xf numFmtId="166" fontId="49" fillId="0" borderId="0" xfId="2" applyNumberFormat="1" applyFont="1" applyFill="1" applyAlignment="1">
      <alignment horizontal="center"/>
    </xf>
    <xf numFmtId="166" fontId="23" fillId="0" borderId="0" xfId="0" applyNumberFormat="1" applyFont="1" applyFill="1" applyAlignment="1">
      <alignment horizontal="center"/>
    </xf>
    <xf numFmtId="165" fontId="49" fillId="0" borderId="0" xfId="1" applyNumberFormat="1" applyFont="1" applyFill="1" applyAlignment="1">
      <alignment horizontal="center"/>
    </xf>
    <xf numFmtId="166" fontId="49" fillId="0" borderId="0" xfId="1" applyNumberFormat="1" applyFont="1" applyFill="1" applyAlignment="1">
      <alignment horizontal="center"/>
    </xf>
    <xf numFmtId="165" fontId="33" fillId="0" borderId="0" xfId="0" applyNumberFormat="1" applyFont="1" applyFill="1" applyAlignment="1">
      <alignment horizontal="center"/>
    </xf>
    <xf numFmtId="166" fontId="33" fillId="0" borderId="0" xfId="0" applyNumberFormat="1" applyFont="1" applyFill="1" applyAlignment="1">
      <alignment horizontal="center"/>
    </xf>
    <xf numFmtId="166" fontId="16" fillId="0" borderId="0" xfId="0" applyNumberFormat="1" applyFont="1" applyAlignment="1">
      <alignment horizontal="left"/>
    </xf>
    <xf numFmtId="0" fontId="4" fillId="0" borderId="0" xfId="0" applyFont="1" applyFill="1" applyAlignment="1">
      <alignment horizontal="center"/>
    </xf>
    <xf numFmtId="0" fontId="0" fillId="0" borderId="0" xfId="0" applyFill="1" applyAlignment="1">
      <alignment horizontal="center"/>
    </xf>
    <xf numFmtId="0" fontId="16" fillId="0" borderId="0" xfId="0" applyFont="1" applyFill="1" applyAlignment="1">
      <alignment horizontal="center"/>
    </xf>
    <xf numFmtId="0" fontId="2" fillId="0" borderId="0" xfId="2" applyFont="1" applyFill="1" applyAlignment="1">
      <alignment horizontal="center"/>
    </xf>
    <xf numFmtId="0" fontId="21" fillId="0" borderId="0" xfId="0" applyFont="1" applyFill="1" applyAlignment="1">
      <alignment horizontal="center"/>
    </xf>
    <xf numFmtId="0" fontId="7" fillId="0" borderId="0" xfId="0" applyFont="1" applyFill="1" applyAlignment="1">
      <alignment horizontal="center"/>
    </xf>
    <xf numFmtId="0" fontId="49" fillId="0" borderId="0" xfId="2" applyFont="1" applyFill="1" applyAlignment="1">
      <alignment horizontal="center"/>
    </xf>
    <xf numFmtId="0" fontId="49" fillId="0" borderId="0" xfId="1" applyFont="1" applyFill="1" applyAlignment="1">
      <alignment horizontal="center"/>
    </xf>
    <xf numFmtId="0" fontId="3" fillId="0" borderId="0" xfId="0" applyFont="1" applyAlignment="1">
      <alignment horizontal="center"/>
    </xf>
    <xf numFmtId="0" fontId="3" fillId="0" borderId="3" xfId="0" applyFont="1" applyBorder="1" applyAlignment="1">
      <alignment horizontal="center"/>
    </xf>
    <xf numFmtId="0" fontId="3" fillId="0" borderId="0" xfId="0" applyFont="1" applyBorder="1" applyAlignment="1">
      <alignment horizontal="center"/>
    </xf>
    <xf numFmtId="0" fontId="0" fillId="0" borderId="0" xfId="0" applyAlignment="1">
      <alignment horizontal="center"/>
    </xf>
    <xf numFmtId="0" fontId="0" fillId="0" borderId="0" xfId="0" applyBorder="1" applyAlignment="1">
      <alignment horizontal="center"/>
    </xf>
    <xf numFmtId="0" fontId="52" fillId="0" borderId="4" xfId="0" applyFont="1"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24" fillId="0" borderId="15" xfId="0" applyFont="1" applyBorder="1" applyAlignment="1">
      <alignment horizontal="center"/>
    </xf>
    <xf numFmtId="0" fontId="24" fillId="0" borderId="14" xfId="0" applyFont="1"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25" fillId="0" borderId="15" xfId="0" applyFont="1" applyBorder="1" applyAlignment="1">
      <alignment horizontal="center"/>
    </xf>
    <xf numFmtId="0" fontId="24" fillId="0" borderId="16" xfId="0" applyFont="1" applyBorder="1" applyAlignment="1">
      <alignment horizontal="center"/>
    </xf>
    <xf numFmtId="0" fontId="25" fillId="0" borderId="17" xfId="0" applyFont="1" applyBorder="1" applyAlignment="1">
      <alignment horizontal="center"/>
    </xf>
    <xf numFmtId="0" fontId="25" fillId="0" borderId="18" xfId="0" applyFont="1" applyBorder="1" applyAlignment="1">
      <alignment horizontal="center"/>
    </xf>
    <xf numFmtId="0" fontId="3" fillId="0" borderId="20" xfId="0" applyFont="1" applyBorder="1"/>
    <xf numFmtId="0" fontId="3" fillId="0" borderId="21" xfId="0" applyFont="1" applyBorder="1"/>
    <xf numFmtId="0" fontId="0" fillId="0" borderId="19" xfId="0" applyBorder="1" applyAlignment="1">
      <alignment vertical="center"/>
    </xf>
    <xf numFmtId="0" fontId="3" fillId="0" borderId="20" xfId="0" applyFont="1" applyBorder="1" applyAlignment="1">
      <alignment vertical="center"/>
    </xf>
    <xf numFmtId="0" fontId="3" fillId="0" borderId="4" xfId="0" applyFont="1" applyBorder="1" applyAlignment="1">
      <alignment horizontal="center" vertical="center"/>
    </xf>
    <xf numFmtId="0" fontId="3" fillId="0" borderId="13" xfId="0" applyFont="1" applyBorder="1" applyAlignment="1">
      <alignment horizontal="center" vertical="center"/>
    </xf>
    <xf numFmtId="0" fontId="3" fillId="0" borderId="12" xfId="0" applyFont="1" applyBorder="1" applyAlignment="1">
      <alignment horizontal="center" vertical="center"/>
    </xf>
    <xf numFmtId="0" fontId="3" fillId="0" borderId="14" xfId="0" applyFont="1" applyBorder="1"/>
    <xf numFmtId="0" fontId="16" fillId="0" borderId="0" xfId="0" applyFont="1" applyBorder="1" applyAlignment="1">
      <alignment horizontal="center"/>
    </xf>
    <xf numFmtId="0" fontId="16" fillId="0" borderId="15" xfId="0" applyFont="1" applyBorder="1" applyAlignment="1">
      <alignment horizontal="center"/>
    </xf>
    <xf numFmtId="0" fontId="3" fillId="0" borderId="16" xfId="0" applyFont="1" applyBorder="1"/>
    <xf numFmtId="0" fontId="25" fillId="0" borderId="14" xfId="0" applyFont="1" applyBorder="1" applyAlignment="1">
      <alignment horizontal="center"/>
    </xf>
    <xf numFmtId="0" fontId="0" fillId="0" borderId="9" xfId="0" applyBorder="1"/>
    <xf numFmtId="0" fontId="3" fillId="0" borderId="1" xfId="0" applyFont="1" applyBorder="1" applyAlignment="1">
      <alignment horizontal="center"/>
    </xf>
    <xf numFmtId="0" fontId="0" fillId="0" borderId="0" xfId="0" applyFont="1" applyFill="1" applyBorder="1" applyAlignment="1">
      <alignment horizontal="center"/>
    </xf>
    <xf numFmtId="0" fontId="0" fillId="0" borderId="0" xfId="0" applyFill="1" applyBorder="1" applyAlignment="1">
      <alignment horizontal="center"/>
    </xf>
    <xf numFmtId="0" fontId="3" fillId="0" borderId="0" xfId="0" applyFont="1" applyFill="1" applyBorder="1" applyAlignment="1">
      <alignment horizontal="center"/>
    </xf>
    <xf numFmtId="0" fontId="0" fillId="0" borderId="4" xfId="0" applyFill="1" applyBorder="1"/>
    <xf numFmtId="0" fontId="3" fillId="0" borderId="12" xfId="0" applyFont="1" applyFill="1" applyBorder="1" applyAlignment="1">
      <alignment horizontal="center" vertical="center"/>
    </xf>
    <xf numFmtId="0" fontId="3" fillId="0" borderId="4" xfId="0" applyFont="1" applyFill="1" applyBorder="1" applyAlignment="1">
      <alignment horizontal="center"/>
    </xf>
    <xf numFmtId="0" fontId="24" fillId="0" borderId="0" xfId="0" applyFont="1" applyFill="1" applyAlignment="1">
      <alignment horizontal="center"/>
    </xf>
    <xf numFmtId="0" fontId="24" fillId="0" borderId="0" xfId="0" applyFont="1" applyFill="1" applyBorder="1" applyAlignment="1">
      <alignment horizontal="center"/>
    </xf>
    <xf numFmtId="0" fontId="3" fillId="0" borderId="0" xfId="0" applyFont="1" applyFill="1" applyBorder="1" applyAlignment="1">
      <alignment horizontal="center" vertical="center"/>
    </xf>
    <xf numFmtId="0" fontId="3" fillId="0" borderId="0" xfId="0" applyFont="1" applyBorder="1" applyAlignment="1">
      <alignment horizontal="left"/>
    </xf>
    <xf numFmtId="0" fontId="26" fillId="0" borderId="0" xfId="0" applyFont="1" applyBorder="1" applyAlignment="1">
      <alignment horizontal="left"/>
    </xf>
    <xf numFmtId="0" fontId="3" fillId="0" borderId="14" xfId="0" applyFont="1" applyBorder="1" applyAlignment="1">
      <alignment horizontal="center"/>
    </xf>
    <xf numFmtId="0" fontId="26" fillId="0" borderId="0" xfId="0" applyFont="1" applyBorder="1" applyAlignment="1">
      <alignment horizontal="center"/>
    </xf>
    <xf numFmtId="0" fontId="25" fillId="0" borderId="0" xfId="0" applyFont="1" applyBorder="1" applyAlignment="1">
      <alignment horizontal="left"/>
    </xf>
    <xf numFmtId="0" fontId="26" fillId="0" borderId="4" xfId="0" applyFont="1" applyFill="1" applyBorder="1" applyAlignment="1">
      <alignment horizontal="center"/>
    </xf>
    <xf numFmtId="0" fontId="3" fillId="0" borderId="17" xfId="0" applyFont="1" applyBorder="1" applyAlignment="1">
      <alignment horizontal="center"/>
    </xf>
    <xf numFmtId="0" fontId="3" fillId="0" borderId="12" xfId="0" applyFont="1" applyFill="1" applyBorder="1" applyAlignment="1">
      <alignment horizontal="center"/>
    </xf>
    <xf numFmtId="0" fontId="30" fillId="0" borderId="0" xfId="0" applyFont="1" applyFill="1" applyBorder="1" applyAlignment="1">
      <alignment horizontal="center"/>
    </xf>
    <xf numFmtId="0" fontId="0" fillId="0" borderId="20" xfId="0" applyFont="1" applyFill="1" applyBorder="1"/>
    <xf numFmtId="0" fontId="0" fillId="0" borderId="0" xfId="0" applyFont="1" applyBorder="1" applyAlignment="1">
      <alignment horizontal="center"/>
    </xf>
    <xf numFmtId="0" fontId="3" fillId="0" borderId="0" xfId="0" applyFont="1" applyBorder="1" applyAlignment="1">
      <alignment horizontal="center"/>
    </xf>
    <xf numFmtId="0" fontId="3" fillId="0" borderId="22" xfId="0" applyFont="1" applyBorder="1" applyAlignment="1">
      <alignment horizontal="center" vertical="center"/>
    </xf>
    <xf numFmtId="0" fontId="3" fillId="0" borderId="0" xfId="0" applyFont="1" applyFill="1" applyBorder="1"/>
    <xf numFmtId="0" fontId="30" fillId="0" borderId="0" xfId="0" applyFont="1" applyBorder="1" applyAlignment="1">
      <alignment horizontal="center"/>
    </xf>
    <xf numFmtId="0" fontId="30" fillId="0" borderId="0" xfId="0" applyFont="1"/>
    <xf numFmtId="0" fontId="3" fillId="0" borderId="0" xfId="0" applyFont="1" applyBorder="1" applyAlignment="1">
      <alignment horizontal="center" vertical="center"/>
    </xf>
    <xf numFmtId="0" fontId="0" fillId="0" borderId="0" xfId="0" applyFont="1" applyFill="1" applyBorder="1"/>
    <xf numFmtId="0" fontId="16" fillId="0" borderId="14" xfId="0" applyFont="1" applyBorder="1" applyAlignment="1">
      <alignment horizontal="center"/>
    </xf>
    <xf numFmtId="0" fontId="23" fillId="0" borderId="0" xfId="0" applyFont="1" applyBorder="1" applyAlignment="1">
      <alignment horizontal="center"/>
    </xf>
    <xf numFmtId="0" fontId="16" fillId="0" borderId="16" xfId="0" applyFont="1" applyBorder="1" applyAlignment="1">
      <alignment horizontal="center"/>
    </xf>
    <xf numFmtId="0" fontId="3" fillId="0" borderId="0" xfId="0" applyFont="1" applyBorder="1" applyAlignment="1">
      <alignment vertical="center"/>
    </xf>
    <xf numFmtId="0" fontId="0" fillId="0" borderId="17" xfId="0" applyFont="1" applyBorder="1" applyAlignment="1">
      <alignment horizontal="center"/>
    </xf>
    <xf numFmtId="0" fontId="16" fillId="0" borderId="0" xfId="0" applyFont="1" applyFill="1" applyBorder="1" applyAlignment="1">
      <alignment horizontal="center"/>
    </xf>
    <xf numFmtId="0" fontId="16" fillId="0" borderId="17" xfId="0" applyFont="1" applyBorder="1" applyAlignment="1">
      <alignment horizontal="center"/>
    </xf>
    <xf numFmtId="0" fontId="16" fillId="0" borderId="18" xfId="0" applyFont="1" applyBorder="1" applyAlignment="1">
      <alignment horizontal="center"/>
    </xf>
    <xf numFmtId="0" fontId="30" fillId="0" borderId="17" xfId="0" applyFont="1" applyBorder="1" applyAlignment="1">
      <alignment horizontal="center"/>
    </xf>
    <xf numFmtId="0" fontId="0" fillId="0" borderId="3" xfId="0" applyFont="1" applyBorder="1" applyAlignment="1">
      <alignment horizontal="center"/>
    </xf>
    <xf numFmtId="0" fontId="40" fillId="0" borderId="0" xfId="0" applyFont="1" applyAlignment="1">
      <alignment horizontal="center"/>
    </xf>
    <xf numFmtId="0" fontId="53" fillId="0" borderId="0" xfId="0" applyFont="1" applyAlignment="1">
      <alignment horizontal="center"/>
    </xf>
    <xf numFmtId="0" fontId="25" fillId="0" borderId="3" xfId="0" applyFont="1" applyBorder="1" applyAlignment="1">
      <alignment horizontal="center"/>
    </xf>
    <xf numFmtId="0" fontId="16" fillId="0" borderId="3" xfId="0" applyFont="1" applyBorder="1" applyAlignment="1">
      <alignment horizontal="center"/>
    </xf>
    <xf numFmtId="0" fontId="3" fillId="0" borderId="14" xfId="0" applyFont="1" applyFill="1" applyBorder="1"/>
    <xf numFmtId="0" fontId="3" fillId="0" borderId="16" xfId="0" applyFont="1" applyFill="1" applyBorder="1"/>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0" fillId="0" borderId="30" xfId="0" applyBorder="1" applyAlignment="1">
      <alignment horizontal="center"/>
    </xf>
    <xf numFmtId="0" fontId="25" fillId="0" borderId="31" xfId="0" applyFont="1" applyBorder="1" applyAlignment="1">
      <alignment horizontal="center"/>
    </xf>
    <xf numFmtId="0" fontId="16" fillId="0" borderId="31" xfId="0" applyFont="1" applyBorder="1" applyAlignment="1">
      <alignment horizontal="center"/>
    </xf>
    <xf numFmtId="0" fontId="0" fillId="0" borderId="31" xfId="0" applyFont="1" applyBorder="1" applyAlignment="1">
      <alignment horizontal="center"/>
    </xf>
    <xf numFmtId="0" fontId="3" fillId="0" borderId="32" xfId="0" applyFont="1" applyFill="1" applyBorder="1" applyAlignment="1">
      <alignment horizontal="center"/>
    </xf>
    <xf numFmtId="0" fontId="0" fillId="0" borderId="33" xfId="0" applyBorder="1" applyAlignment="1">
      <alignment horizontal="center"/>
    </xf>
    <xf numFmtId="0" fontId="0" fillId="0" borderId="33" xfId="0" applyBorder="1" applyAlignment="1">
      <alignment horizontal="center" vertical="center"/>
    </xf>
    <xf numFmtId="0" fontId="0" fillId="0" borderId="34" xfId="0" applyFont="1" applyBorder="1" applyAlignment="1">
      <alignment horizontal="center"/>
    </xf>
    <xf numFmtId="0" fontId="30" fillId="0" borderId="30" xfId="0" applyFont="1" applyBorder="1" applyAlignment="1">
      <alignment horizontal="center"/>
    </xf>
    <xf numFmtId="0" fontId="0" fillId="0" borderId="35" xfId="0" applyBorder="1" applyAlignment="1">
      <alignment horizontal="center"/>
    </xf>
    <xf numFmtId="0" fontId="26" fillId="0" borderId="29" xfId="0" applyFont="1" applyFill="1" applyBorder="1" applyAlignment="1">
      <alignment horizontal="center"/>
    </xf>
    <xf numFmtId="0" fontId="0" fillId="0" borderId="33" xfId="0" applyFill="1" applyBorder="1" applyAlignment="1">
      <alignment horizontal="center"/>
    </xf>
    <xf numFmtId="0" fontId="0" fillId="0" borderId="14" xfId="0" applyFill="1" applyBorder="1"/>
    <xf numFmtId="0" fontId="0" fillId="0" borderId="37" xfId="0" applyFont="1" applyBorder="1" applyAlignment="1">
      <alignment horizontal="center"/>
    </xf>
    <xf numFmtId="0" fontId="0" fillId="0" borderId="35" xfId="0" applyFont="1" applyBorder="1" applyAlignment="1">
      <alignment horizontal="center"/>
    </xf>
    <xf numFmtId="0" fontId="0" fillId="0" borderId="36" xfId="0" applyFont="1" applyBorder="1" applyAlignment="1">
      <alignment horizontal="center" vertical="center"/>
    </xf>
    <xf numFmtId="0" fontId="0" fillId="0" borderId="0" xfId="0" applyFont="1" applyBorder="1" applyAlignment="1">
      <alignment horizontal="center"/>
    </xf>
    <xf numFmtId="0" fontId="0" fillId="0" borderId="0" xfId="0" applyFont="1" applyFill="1" applyBorder="1" applyAlignment="1">
      <alignment horizontal="center"/>
    </xf>
    <xf numFmtId="0" fontId="0" fillId="0" borderId="3" xfId="0" applyFont="1" applyBorder="1" applyAlignment="1">
      <alignment horizontal="center"/>
    </xf>
    <xf numFmtId="0" fontId="3" fillId="0" borderId="0" xfId="0" applyFont="1" applyAlignment="1">
      <alignment horizontal="center"/>
    </xf>
    <xf numFmtId="0" fontId="4" fillId="0" borderId="0" xfId="0" applyFont="1" applyAlignment="1">
      <alignment horizontal="center"/>
    </xf>
    <xf numFmtId="0" fontId="30" fillId="0" borderId="15" xfId="0" applyFont="1" applyBorder="1" applyAlignment="1">
      <alignment horizontal="center"/>
    </xf>
    <xf numFmtId="0" fontId="30" fillId="0" borderId="18" xfId="0" applyFont="1" applyBorder="1" applyAlignment="1">
      <alignment horizontal="center"/>
    </xf>
    <xf numFmtId="0" fontId="23" fillId="0" borderId="15" xfId="0" applyFont="1" applyBorder="1" applyAlignment="1">
      <alignment horizontal="center"/>
    </xf>
    <xf numFmtId="167" fontId="12" fillId="0" borderId="0" xfId="0" applyNumberFormat="1" applyFont="1" applyAlignment="1">
      <alignment horizontal="center"/>
    </xf>
    <xf numFmtId="168" fontId="12" fillId="0" borderId="0" xfId="0" applyNumberFormat="1" applyFont="1" applyAlignment="1">
      <alignment horizontal="center"/>
    </xf>
    <xf numFmtId="0" fontId="12" fillId="0" borderId="0" xfId="0" applyFont="1" applyAlignment="1">
      <alignment horizontal="center"/>
    </xf>
    <xf numFmtId="0" fontId="30" fillId="0" borderId="0" xfId="0" applyFont="1" applyBorder="1" applyAlignment="1">
      <alignment horizontal="center"/>
    </xf>
    <xf numFmtId="0" fontId="30" fillId="0" borderId="3" xfId="0" applyFont="1" applyFill="1" applyBorder="1" applyAlignment="1">
      <alignment horizontal="center"/>
    </xf>
    <xf numFmtId="0" fontId="3" fillId="0" borderId="0" xfId="0" applyFont="1" applyAlignment="1">
      <alignment horizontal="center"/>
    </xf>
    <xf numFmtId="0" fontId="0" fillId="0" borderId="0" xfId="0" applyFont="1" applyFill="1" applyBorder="1" applyAlignment="1">
      <alignment horizontal="center"/>
    </xf>
    <xf numFmtId="0" fontId="30" fillId="0" borderId="0" xfId="0"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xf>
    <xf numFmtId="0" fontId="44" fillId="0" borderId="0" xfId="0" applyFont="1" applyAlignment="1">
      <alignment vertical="center"/>
    </xf>
    <xf numFmtId="9" fontId="44" fillId="0" borderId="0" xfId="0" applyNumberFormat="1" applyFont="1"/>
    <xf numFmtId="0" fontId="26" fillId="0" borderId="13" xfId="0" applyFont="1" applyFill="1" applyBorder="1" applyAlignment="1">
      <alignment horizontal="center"/>
    </xf>
    <xf numFmtId="0" fontId="0" fillId="0" borderId="14" xfId="0" applyFill="1" applyBorder="1" applyAlignment="1">
      <alignment horizontal="center"/>
    </xf>
    <xf numFmtId="0" fontId="0" fillId="0" borderId="16" xfId="0" applyFill="1" applyBorder="1" applyAlignment="1">
      <alignment horizontal="center"/>
    </xf>
    <xf numFmtId="0" fontId="0" fillId="0" borderId="17" xfId="0" applyFill="1" applyBorder="1" applyAlignment="1">
      <alignment horizontal="center"/>
    </xf>
    <xf numFmtId="0" fontId="3" fillId="0" borderId="17" xfId="0" applyFont="1" applyFill="1" applyBorder="1" applyAlignment="1">
      <alignment horizontal="center"/>
    </xf>
    <xf numFmtId="0" fontId="26" fillId="0" borderId="13" xfId="0" applyFont="1" applyBorder="1" applyAlignment="1">
      <alignment horizontal="center"/>
    </xf>
    <xf numFmtId="0" fontId="0" fillId="0" borderId="15" xfId="0" applyFill="1" applyBorder="1" applyAlignment="1">
      <alignment horizontal="center"/>
    </xf>
    <xf numFmtId="0" fontId="30" fillId="0" borderId="14" xfId="0" applyFont="1" applyFill="1" applyBorder="1" applyAlignment="1">
      <alignment horizontal="center"/>
    </xf>
    <xf numFmtId="0" fontId="0" fillId="0" borderId="18" xfId="0" applyFill="1" applyBorder="1" applyAlignment="1">
      <alignment horizontal="center"/>
    </xf>
    <xf numFmtId="0" fontId="25" fillId="0" borderId="33" xfId="0" applyFont="1" applyBorder="1" applyAlignment="1">
      <alignment horizontal="center"/>
    </xf>
    <xf numFmtId="0" fontId="49" fillId="0" borderId="15" xfId="0" applyFont="1" applyBorder="1" applyAlignment="1">
      <alignment horizontal="center"/>
    </xf>
    <xf numFmtId="0" fontId="25" fillId="0" borderId="16" xfId="0" applyFont="1" applyBorder="1" applyAlignment="1">
      <alignment horizontal="center"/>
    </xf>
    <xf numFmtId="0" fontId="0" fillId="0" borderId="17" xfId="0" quotePrefix="1" applyFill="1" applyBorder="1" applyAlignment="1">
      <alignment horizontal="center"/>
    </xf>
    <xf numFmtId="0" fontId="0" fillId="0" borderId="18" xfId="0" applyBorder="1" applyAlignment="1">
      <alignment horizontal="center" vertical="center"/>
    </xf>
    <xf numFmtId="0" fontId="23" fillId="0" borderId="30" xfId="0" applyFont="1" applyBorder="1" applyAlignment="1">
      <alignment horizontal="center"/>
    </xf>
    <xf numFmtId="0" fontId="23" fillId="0" borderId="0" xfId="0" applyFont="1" applyFill="1" applyBorder="1" applyAlignment="1">
      <alignment horizontal="center"/>
    </xf>
    <xf numFmtId="0" fontId="16" fillId="0" borderId="17" xfId="0" applyFont="1" applyFill="1" applyBorder="1" applyAlignment="1">
      <alignment horizontal="center"/>
    </xf>
    <xf numFmtId="0" fontId="23" fillId="0" borderId="17" xfId="0" applyFont="1" applyFill="1" applyBorder="1" applyAlignment="1">
      <alignment horizontal="center"/>
    </xf>
    <xf numFmtId="0" fontId="3" fillId="0" borderId="0" xfId="0" applyFont="1" applyFill="1" applyAlignment="1">
      <alignment horizontal="center"/>
    </xf>
    <xf numFmtId="0" fontId="3" fillId="0" borderId="1" xfId="0" applyFont="1" applyFill="1" applyBorder="1"/>
    <xf numFmtId="0" fontId="23" fillId="0" borderId="38" xfId="0" applyFont="1" applyFill="1" applyBorder="1" applyAlignment="1">
      <alignment horizontal="center"/>
    </xf>
    <xf numFmtId="0" fontId="24" fillId="0" borderId="3" xfId="0" applyFont="1" applyFill="1" applyBorder="1" applyAlignment="1">
      <alignment horizontal="center"/>
    </xf>
    <xf numFmtId="0" fontId="3" fillId="0" borderId="39" xfId="0" applyFont="1" applyBorder="1" applyAlignment="1">
      <alignment horizontal="center" vertical="center"/>
    </xf>
    <xf numFmtId="0" fontId="3" fillId="0" borderId="40" xfId="0" applyFont="1" applyBorder="1" applyAlignment="1">
      <alignment horizontal="center" vertical="center"/>
    </xf>
    <xf numFmtId="0" fontId="23" fillId="0" borderId="14" xfId="0" applyFont="1" applyBorder="1" applyAlignment="1">
      <alignment horizontal="center"/>
    </xf>
    <xf numFmtId="0" fontId="0" fillId="0" borderId="15" xfId="0" applyFont="1" applyBorder="1" applyAlignment="1">
      <alignment horizontal="center"/>
    </xf>
    <xf numFmtId="0" fontId="0" fillId="0" borderId="41" xfId="0" applyFont="1" applyBorder="1" applyAlignment="1">
      <alignment horizontal="center"/>
    </xf>
    <xf numFmtId="0" fontId="0" fillId="0" borderId="18" xfId="0" applyFont="1" applyBorder="1" applyAlignment="1">
      <alignment horizontal="center"/>
    </xf>
    <xf numFmtId="0" fontId="57" fillId="0" borderId="0" xfId="0" applyFont="1"/>
    <xf numFmtId="2" fontId="57" fillId="0" borderId="0" xfId="0" applyNumberFormat="1" applyFont="1" applyAlignment="1">
      <alignment horizontal="center"/>
    </xf>
    <xf numFmtId="164" fontId="57" fillId="0" borderId="0" xfId="0" applyNumberFormat="1" applyFont="1" applyAlignment="1">
      <alignment horizontal="center"/>
    </xf>
    <xf numFmtId="165" fontId="57" fillId="0" borderId="0" xfId="0" applyNumberFormat="1" applyFont="1" applyAlignment="1">
      <alignment horizontal="center"/>
    </xf>
    <xf numFmtId="166" fontId="57" fillId="0" borderId="0" xfId="0" applyNumberFormat="1" applyFont="1" applyAlignment="1">
      <alignment horizontal="center"/>
    </xf>
    <xf numFmtId="0" fontId="58" fillId="0" borderId="0" xfId="0" applyFont="1"/>
    <xf numFmtId="2" fontId="31" fillId="0" borderId="8" xfId="0" applyNumberFormat="1" applyFont="1" applyBorder="1" applyAlignment="1">
      <alignment horizontal="center"/>
    </xf>
    <xf numFmtId="167" fontId="57" fillId="0" borderId="0" xfId="0" applyNumberFormat="1" applyFont="1" applyAlignment="1">
      <alignment horizontal="center"/>
    </xf>
    <xf numFmtId="0" fontId="57" fillId="0" borderId="0" xfId="0" applyFont="1" applyAlignment="1">
      <alignment horizontal="center"/>
    </xf>
    <xf numFmtId="2" fontId="36" fillId="0" borderId="0" xfId="0" applyNumberFormat="1" applyFont="1" applyAlignment="1">
      <alignment horizontal="center"/>
    </xf>
    <xf numFmtId="164" fontId="36" fillId="0" borderId="0" xfId="0" applyNumberFormat="1" applyFont="1" applyAlignment="1">
      <alignment horizontal="center"/>
    </xf>
    <xf numFmtId="167" fontId="36" fillId="0" borderId="0" xfId="0" applyNumberFormat="1" applyFont="1" applyAlignment="1">
      <alignment horizontal="center"/>
    </xf>
    <xf numFmtId="0" fontId="36" fillId="0" borderId="0" xfId="0" applyFont="1" applyAlignment="1">
      <alignment horizontal="center"/>
    </xf>
    <xf numFmtId="0" fontId="59" fillId="0" borderId="0" xfId="0" applyFont="1"/>
    <xf numFmtId="0" fontId="16" fillId="0" borderId="14" xfId="0" applyFont="1" applyFill="1" applyBorder="1" applyAlignment="1">
      <alignment horizontal="center"/>
    </xf>
    <xf numFmtId="0" fontId="23" fillId="0" borderId="16" xfId="0" applyFont="1" applyFill="1" applyBorder="1" applyAlignment="1">
      <alignment horizontal="center"/>
    </xf>
    <xf numFmtId="0" fontId="16" fillId="0" borderId="16" xfId="0" applyFont="1" applyFill="1" applyBorder="1" applyAlignment="1">
      <alignment horizontal="center"/>
    </xf>
    <xf numFmtId="0" fontId="3" fillId="0" borderId="33" xfId="0" applyFont="1" applyFill="1" applyBorder="1" applyAlignment="1">
      <alignment horizontal="center"/>
    </xf>
    <xf numFmtId="0" fontId="1" fillId="0" borderId="15" xfId="0" applyFont="1" applyBorder="1" applyAlignment="1">
      <alignment horizontal="center"/>
    </xf>
    <xf numFmtId="0" fontId="3" fillId="0" borderId="1" xfId="0" applyFont="1" applyFill="1" applyBorder="1" applyAlignment="1">
      <alignment horizontal="center"/>
    </xf>
    <xf numFmtId="0" fontId="3" fillId="0" borderId="42" xfId="0" applyFont="1" applyFill="1" applyBorder="1" applyAlignment="1">
      <alignment horizontal="center"/>
    </xf>
    <xf numFmtId="0" fontId="0" fillId="0" borderId="1" xfId="0" applyFill="1" applyBorder="1" applyAlignment="1">
      <alignment horizontal="center"/>
    </xf>
    <xf numFmtId="0" fontId="16" fillId="0" borderId="0" xfId="0" applyFont="1" applyBorder="1"/>
    <xf numFmtId="0" fontId="16" fillId="0" borderId="3" xfId="0" applyFont="1" applyFill="1" applyBorder="1" applyAlignment="1">
      <alignment horizontal="center"/>
    </xf>
    <xf numFmtId="0" fontId="23" fillId="0" borderId="3" xfId="0" applyFont="1" applyFill="1" applyBorder="1" applyAlignment="1">
      <alignment horizontal="center"/>
    </xf>
    <xf numFmtId="0" fontId="25" fillId="0" borderId="0" xfId="0" applyFont="1"/>
    <xf numFmtId="0" fontId="26" fillId="0" borderId="0" xfId="0" applyFont="1"/>
    <xf numFmtId="0" fontId="60" fillId="0" borderId="0" xfId="0" applyFont="1" applyBorder="1" applyAlignment="1">
      <alignment horizontal="center"/>
    </xf>
    <xf numFmtId="0" fontId="57" fillId="0" borderId="0" xfId="0" applyFont="1" applyAlignment="1">
      <alignment horizontal="left"/>
    </xf>
    <xf numFmtId="0" fontId="4" fillId="0" borderId="0" xfId="0" applyFont="1" applyBorder="1" applyAlignment="1">
      <alignment horizontal="left"/>
    </xf>
    <xf numFmtId="0" fontId="26" fillId="0" borderId="0" xfId="0" applyFont="1" applyAlignment="1">
      <alignment horizontal="left"/>
    </xf>
    <xf numFmtId="0" fontId="26" fillId="0" borderId="0" xfId="0" applyFont="1" applyAlignment="1">
      <alignment horizontal="center"/>
    </xf>
    <xf numFmtId="11" fontId="26" fillId="0" borderId="0" xfId="0" applyNumberFormat="1" applyFont="1" applyAlignment="1">
      <alignment horizontal="center"/>
    </xf>
    <xf numFmtId="0" fontId="61" fillId="0" borderId="0" xfId="0" applyFont="1"/>
    <xf numFmtId="0" fontId="39" fillId="0" borderId="0" xfId="0" applyFont="1" applyFill="1" applyBorder="1" applyAlignment="1">
      <alignment horizontal="center"/>
    </xf>
    <xf numFmtId="0" fontId="38" fillId="0" borderId="0" xfId="0" applyFont="1" applyFill="1" applyBorder="1" applyAlignment="1">
      <alignment horizontal="center"/>
    </xf>
    <xf numFmtId="0" fontId="0" fillId="0" borderId="0" xfId="0" applyFont="1" applyBorder="1" applyAlignment="1">
      <alignment horizontal="center"/>
    </xf>
    <xf numFmtId="0" fontId="0" fillId="0" borderId="7" xfId="0" applyFont="1" applyBorder="1" applyAlignment="1">
      <alignment horizontal="center"/>
    </xf>
    <xf numFmtId="0" fontId="3" fillId="0" borderId="0" xfId="0" applyFont="1" applyBorder="1" applyAlignment="1">
      <alignment horizontal="center"/>
    </xf>
    <xf numFmtId="0" fontId="3" fillId="0" borderId="2" xfId="0" applyFont="1" applyBorder="1" applyAlignment="1">
      <alignment horizontal="center"/>
    </xf>
    <xf numFmtId="0" fontId="3" fillId="0" borderId="6" xfId="0" applyFont="1" applyBorder="1" applyAlignment="1">
      <alignment horizontal="center"/>
    </xf>
    <xf numFmtId="0" fontId="3" fillId="0" borderId="0" xfId="0" applyFont="1" applyAlignment="1">
      <alignment horizontal="center"/>
    </xf>
    <xf numFmtId="0" fontId="3" fillId="0" borderId="7" xfId="0" applyFont="1" applyBorder="1" applyAlignment="1">
      <alignment horizontal="center"/>
    </xf>
    <xf numFmtId="0" fontId="3" fillId="0" borderId="3" xfId="0" applyFont="1" applyBorder="1" applyAlignment="1">
      <alignment horizontal="center"/>
    </xf>
    <xf numFmtId="0" fontId="0" fillId="0" borderId="0" xfId="0" applyFont="1" applyAlignment="1">
      <alignment horizontal="center"/>
    </xf>
    <xf numFmtId="0" fontId="0" fillId="0" borderId="3" xfId="0" applyFont="1" applyBorder="1" applyAlignment="1">
      <alignment horizontal="center"/>
    </xf>
    <xf numFmtId="0" fontId="0" fillId="0" borderId="0" xfId="0" applyFont="1" applyFill="1" applyBorder="1" applyAlignment="1">
      <alignment horizontal="center"/>
    </xf>
    <xf numFmtId="0" fontId="0" fillId="0" borderId="7" xfId="0" applyFont="1" applyFill="1" applyBorder="1" applyAlignment="1">
      <alignment horizontal="center"/>
    </xf>
    <xf numFmtId="0" fontId="30" fillId="0" borderId="0" xfId="0" applyFont="1" applyBorder="1" applyAlignment="1">
      <alignment horizontal="center"/>
    </xf>
    <xf numFmtId="0" fontId="30" fillId="0" borderId="7" xfId="0" applyFont="1" applyBorder="1" applyAlignment="1">
      <alignment horizontal="center"/>
    </xf>
    <xf numFmtId="0" fontId="3" fillId="0" borderId="22" xfId="0" applyFont="1" applyBorder="1" applyAlignment="1">
      <alignment horizontal="center"/>
    </xf>
    <xf numFmtId="0" fontId="3" fillId="0" borderId="23" xfId="0" applyFont="1" applyBorder="1" applyAlignment="1">
      <alignment horizontal="center"/>
    </xf>
    <xf numFmtId="0" fontId="3" fillId="0" borderId="24" xfId="0" applyFont="1" applyBorder="1" applyAlignment="1">
      <alignment horizont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25" xfId="0" applyFont="1" applyBorder="1" applyAlignment="1">
      <alignment horizontal="center"/>
    </xf>
    <xf numFmtId="0" fontId="3" fillId="0" borderId="26" xfId="0" applyFont="1" applyBorder="1" applyAlignment="1">
      <alignment horizontal="center"/>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3" fillId="0" borderId="27" xfId="0"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xf>
    <xf numFmtId="0" fontId="16" fillId="0" borderId="20" xfId="0" applyFont="1" applyFill="1" applyBorder="1"/>
    <xf numFmtId="0" fontId="16" fillId="0" borderId="0" xfId="0" applyFont="1" applyFill="1" applyBorder="1"/>
    <xf numFmtId="0" fontId="62" fillId="0" borderId="20" xfId="0" applyFont="1" applyFill="1" applyBorder="1"/>
  </cellXfs>
  <cellStyles count="3">
    <cellStyle name="Bad" xfId="2" builtinId="27"/>
    <cellStyle name="Good" xfId="1" builtinId="26"/>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3333"/>
      <rgbColor rgb="0000FF00"/>
      <rgbColor rgb="000000FF"/>
      <rgbColor rgb="00FFFF66"/>
      <rgbColor rgb="00FF00FF"/>
      <rgbColor rgb="0000FFFF"/>
      <rgbColor rgb="00800000"/>
      <rgbColor rgb="00008000"/>
      <rgbColor rgb="00000080"/>
      <rgbColor rgb="00808000"/>
      <rgbColor rgb="006600FF"/>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432FF"/>
      <color rgb="FFCC6D6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B4909-C93E-1044-B853-BB3D75F56E27}">
  <dimension ref="A1:AF412"/>
  <sheetViews>
    <sheetView tabSelected="1" zoomScale="96" zoomScaleNormal="96" workbookViewId="0">
      <selection activeCell="O1" sqref="O1:O1048576"/>
    </sheetView>
  </sheetViews>
  <sheetFormatPr baseColWidth="10" defaultRowHeight="14"/>
  <cols>
    <col min="1" max="1" width="12.1640625" style="170" bestFit="1" customWidth="1"/>
    <col min="2" max="2" width="12.1640625" customWidth="1"/>
    <col min="3" max="3" width="17.33203125" bestFit="1" customWidth="1"/>
    <col min="4" max="7" width="12.1640625" customWidth="1"/>
    <col min="8" max="8" width="17.33203125" bestFit="1" customWidth="1"/>
    <col min="9" max="9" width="13.5" bestFit="1" customWidth="1"/>
    <col min="10" max="10" width="19" customWidth="1"/>
    <col min="11" max="13" width="12.1640625" customWidth="1"/>
    <col min="14" max="14" width="14.83203125" customWidth="1"/>
    <col min="15" max="15" width="12.1640625" customWidth="1"/>
    <col min="16" max="16" width="25.1640625" style="170" customWidth="1"/>
    <col min="17" max="17" width="12.83203125" style="170" bestFit="1" customWidth="1"/>
    <col min="18" max="18" width="11.5" style="182"/>
    <col min="19" max="19" width="27" style="195" bestFit="1" customWidth="1"/>
    <col min="20" max="20" width="25.33203125" style="195" bestFit="1" customWidth="1"/>
    <col min="21" max="21" width="13" style="182" customWidth="1"/>
    <col min="22" max="22" width="17.33203125" style="170" bestFit="1" customWidth="1"/>
    <col min="23" max="23" width="26" style="169" bestFit="1" customWidth="1"/>
    <col min="24" max="24" width="24.33203125" style="169" bestFit="1" customWidth="1"/>
    <col min="25" max="25" width="24.33203125" style="169" customWidth="1"/>
    <col min="26" max="26" width="11.5" style="182"/>
    <col min="27" max="27" width="26" bestFit="1" customWidth="1"/>
    <col min="28" max="28" width="24.33203125" bestFit="1" customWidth="1"/>
    <col min="29" max="29" width="6.5" bestFit="1" customWidth="1"/>
    <col min="30" max="30" width="14" bestFit="1" customWidth="1"/>
  </cols>
  <sheetData>
    <row r="1" spans="1:32" ht="18">
      <c r="R1" s="128"/>
      <c r="S1" s="410" t="s">
        <v>1041</v>
      </c>
      <c r="T1" s="410"/>
      <c r="U1" s="410"/>
      <c r="V1" s="410"/>
      <c r="W1" s="409" t="s">
        <v>1042</v>
      </c>
      <c r="X1" s="409"/>
      <c r="Y1" s="409"/>
      <c r="Z1" s="409"/>
      <c r="AA1" s="409"/>
      <c r="AB1" s="409"/>
      <c r="AC1" s="409"/>
      <c r="AD1" s="181"/>
    </row>
    <row r="2" spans="1:32" ht="16">
      <c r="A2" s="303" t="s">
        <v>1044</v>
      </c>
      <c r="B2" s="303" t="s">
        <v>1873</v>
      </c>
      <c r="C2" s="303" t="s">
        <v>1872</v>
      </c>
      <c r="D2" s="303" t="s">
        <v>1748</v>
      </c>
      <c r="E2" s="303" t="s">
        <v>1749</v>
      </c>
      <c r="F2" s="303" t="s">
        <v>1750</v>
      </c>
      <c r="G2" s="303" t="s">
        <v>1751</v>
      </c>
      <c r="H2" s="303" t="s">
        <v>1752</v>
      </c>
      <c r="I2" s="303" t="s">
        <v>1753</v>
      </c>
      <c r="J2" s="303" t="s">
        <v>1754</v>
      </c>
      <c r="K2" s="303" t="s">
        <v>1755</v>
      </c>
      <c r="L2" s="303" t="s">
        <v>1756</v>
      </c>
      <c r="M2" s="303" t="s">
        <v>1738</v>
      </c>
      <c r="N2" s="303" t="s">
        <v>1757</v>
      </c>
      <c r="O2" s="303" t="s">
        <v>1758</v>
      </c>
      <c r="P2" s="186" t="s">
        <v>1290</v>
      </c>
      <c r="Q2" s="171" t="s">
        <v>1043</v>
      </c>
      <c r="R2" s="171" t="s">
        <v>1291</v>
      </c>
      <c r="S2" s="172" t="s">
        <v>1045</v>
      </c>
      <c r="T2" s="172" t="s">
        <v>1046</v>
      </c>
      <c r="U2" s="172" t="s">
        <v>1047</v>
      </c>
      <c r="V2" s="172" t="s">
        <v>1048</v>
      </c>
      <c r="W2" s="173" t="s">
        <v>1045</v>
      </c>
      <c r="X2" s="173" t="s">
        <v>1046</v>
      </c>
      <c r="Y2" s="173" t="s">
        <v>1049</v>
      </c>
      <c r="Z2" s="345" t="s">
        <v>1292</v>
      </c>
      <c r="AA2" s="173"/>
      <c r="AB2" s="173"/>
      <c r="AC2" s="173"/>
      <c r="AD2" s="173"/>
      <c r="AF2" s="175"/>
    </row>
    <row r="3" spans="1:32" ht="16">
      <c r="A3" s="174" t="s">
        <v>1454</v>
      </c>
      <c r="B3" s="174" t="s">
        <v>13</v>
      </c>
      <c r="C3" s="174">
        <v>39</v>
      </c>
      <c r="D3" s="174" t="s">
        <v>1730</v>
      </c>
      <c r="E3" s="174">
        <v>3</v>
      </c>
      <c r="F3" s="174">
        <v>25.8</v>
      </c>
      <c r="G3" s="174">
        <v>0</v>
      </c>
      <c r="H3" s="174">
        <v>19.100000000000001</v>
      </c>
      <c r="I3" s="174" t="s">
        <v>1762</v>
      </c>
      <c r="J3" s="174">
        <v>199.56</v>
      </c>
      <c r="K3" s="174">
        <v>24.94</v>
      </c>
      <c r="L3" s="174">
        <v>24.9</v>
      </c>
      <c r="M3" s="174" t="s">
        <v>1764</v>
      </c>
      <c r="N3" s="174">
        <v>0</v>
      </c>
      <c r="O3" s="174" t="s">
        <v>1761</v>
      </c>
      <c r="P3" s="174" t="s">
        <v>1181</v>
      </c>
      <c r="Q3" s="174">
        <v>378</v>
      </c>
      <c r="R3" s="304" t="s">
        <v>13</v>
      </c>
      <c r="S3" s="175">
        <v>41939698</v>
      </c>
      <c r="T3" s="175">
        <v>39160514</v>
      </c>
      <c r="U3" s="176">
        <v>98</v>
      </c>
      <c r="V3" s="176" t="s">
        <v>1182</v>
      </c>
      <c r="W3" s="189">
        <v>38126</v>
      </c>
      <c r="X3" s="190">
        <v>19039</v>
      </c>
      <c r="Y3" s="174">
        <v>46</v>
      </c>
      <c r="Z3" s="346" t="s">
        <v>1293</v>
      </c>
      <c r="AA3" s="175"/>
      <c r="AB3" s="175"/>
      <c r="AC3" s="174"/>
      <c r="AD3" s="176"/>
      <c r="AF3" s="175"/>
    </row>
    <row r="4" spans="1:32" ht="16">
      <c r="A4" s="174" t="s">
        <v>1455</v>
      </c>
      <c r="B4" s="174" t="s">
        <v>955</v>
      </c>
      <c r="C4" s="174">
        <v>123</v>
      </c>
      <c r="D4" s="174" t="s">
        <v>1730</v>
      </c>
      <c r="E4" s="174">
        <v>3</v>
      </c>
      <c r="F4" s="174">
        <v>25.8</v>
      </c>
      <c r="G4" s="174">
        <v>0</v>
      </c>
      <c r="H4" s="174">
        <v>19.100000000000001</v>
      </c>
      <c r="I4" s="174" t="s">
        <v>1762</v>
      </c>
      <c r="J4" s="174">
        <v>199.56</v>
      </c>
      <c r="K4" s="174">
        <v>24.94</v>
      </c>
      <c r="L4" s="174">
        <v>17.3</v>
      </c>
      <c r="M4" s="174" t="s">
        <v>1764</v>
      </c>
      <c r="N4" s="174">
        <v>0</v>
      </c>
      <c r="O4" s="174" t="s">
        <v>1761</v>
      </c>
      <c r="P4" s="174" t="s">
        <v>1183</v>
      </c>
      <c r="Q4" s="174">
        <v>378</v>
      </c>
      <c r="R4" s="304" t="s">
        <v>955</v>
      </c>
      <c r="S4" s="175">
        <v>40028114</v>
      </c>
      <c r="T4" s="175">
        <v>37281852</v>
      </c>
      <c r="U4" s="176">
        <v>82</v>
      </c>
      <c r="V4" s="176" t="s">
        <v>1184</v>
      </c>
      <c r="W4" s="189">
        <v>38598</v>
      </c>
      <c r="X4" s="190">
        <v>17240</v>
      </c>
      <c r="Y4" s="174">
        <v>49</v>
      </c>
      <c r="Z4" s="346" t="s">
        <v>1293</v>
      </c>
      <c r="AA4" s="175"/>
      <c r="AB4" s="175"/>
      <c r="AC4" s="174"/>
      <c r="AD4" s="176"/>
      <c r="AF4" s="175"/>
    </row>
    <row r="5" spans="1:32" ht="16">
      <c r="A5" s="174" t="s">
        <v>1456</v>
      </c>
      <c r="B5" s="174" t="s">
        <v>18</v>
      </c>
      <c r="C5" s="174">
        <v>211</v>
      </c>
      <c r="D5" s="174" t="s">
        <v>1730</v>
      </c>
      <c r="E5" s="174">
        <v>3</v>
      </c>
      <c r="F5" s="174">
        <v>25.8</v>
      </c>
      <c r="G5" s="174">
        <v>0</v>
      </c>
      <c r="H5" s="174">
        <v>19.100000000000001</v>
      </c>
      <c r="I5" s="174" t="s">
        <v>1762</v>
      </c>
      <c r="J5" s="174">
        <v>199.56</v>
      </c>
      <c r="K5" s="174">
        <v>24.94</v>
      </c>
      <c r="L5" s="174">
        <v>12.8</v>
      </c>
      <c r="M5" s="174" t="s">
        <v>1764</v>
      </c>
      <c r="N5" s="174">
        <v>0</v>
      </c>
      <c r="O5" s="174" t="s">
        <v>1761</v>
      </c>
      <c r="P5" s="174" t="s">
        <v>1185</v>
      </c>
      <c r="Q5" s="174">
        <v>378</v>
      </c>
      <c r="R5" s="304" t="s">
        <v>18</v>
      </c>
      <c r="S5" s="175">
        <v>45672148</v>
      </c>
      <c r="T5" s="175">
        <v>42808466</v>
      </c>
      <c r="U5" s="176">
        <v>111</v>
      </c>
      <c r="V5" s="176" t="s">
        <v>1186</v>
      </c>
      <c r="W5" s="189">
        <v>45981</v>
      </c>
      <c r="X5" s="190">
        <v>24574</v>
      </c>
      <c r="Y5" s="174">
        <v>65</v>
      </c>
      <c r="Z5" s="346" t="s">
        <v>1293</v>
      </c>
      <c r="AA5" s="175"/>
      <c r="AB5" s="175"/>
      <c r="AC5" s="174"/>
      <c r="AD5" s="176"/>
      <c r="AF5" s="172"/>
    </row>
    <row r="6" spans="1:32" ht="16">
      <c r="A6" s="174" t="s">
        <v>1442</v>
      </c>
      <c r="B6" s="174" t="s">
        <v>13</v>
      </c>
      <c r="C6" s="174">
        <v>89</v>
      </c>
      <c r="D6" s="174" t="s">
        <v>1729</v>
      </c>
      <c r="E6" s="174">
        <v>6</v>
      </c>
      <c r="F6" s="174">
        <v>37.5</v>
      </c>
      <c r="G6" s="174">
        <v>0</v>
      </c>
      <c r="H6" s="174">
        <v>33.700000000000003</v>
      </c>
      <c r="I6" s="174" t="s">
        <v>1759</v>
      </c>
      <c r="J6" s="174">
        <v>84.69</v>
      </c>
      <c r="K6" s="174">
        <v>11.27</v>
      </c>
      <c r="L6" s="174">
        <v>1.5</v>
      </c>
      <c r="M6" s="174" t="s">
        <v>1766</v>
      </c>
      <c r="N6" s="174">
        <v>0</v>
      </c>
      <c r="O6" s="174" t="s">
        <v>1761</v>
      </c>
      <c r="P6" s="174">
        <v>1027</v>
      </c>
      <c r="Q6" s="174">
        <v>523</v>
      </c>
      <c r="R6" s="304" t="s">
        <v>13</v>
      </c>
      <c r="S6" s="175">
        <v>52252460</v>
      </c>
      <c r="T6" s="175">
        <v>49441662</v>
      </c>
      <c r="U6" s="176">
        <v>85</v>
      </c>
      <c r="V6" s="176" t="s">
        <v>1166</v>
      </c>
      <c r="W6" s="189">
        <v>63094</v>
      </c>
      <c r="X6" s="190">
        <v>35894</v>
      </c>
      <c r="Y6" s="174">
        <v>86</v>
      </c>
      <c r="Z6" s="346" t="s">
        <v>1293</v>
      </c>
      <c r="AA6" s="175"/>
      <c r="AB6" s="175"/>
      <c r="AC6" s="174"/>
      <c r="AD6" s="176"/>
      <c r="AF6" s="175"/>
    </row>
    <row r="7" spans="1:32" ht="16">
      <c r="A7" s="174" t="s">
        <v>1443</v>
      </c>
      <c r="B7" s="174" t="s">
        <v>955</v>
      </c>
      <c r="C7" s="174">
        <v>184</v>
      </c>
      <c r="D7" s="174" t="s">
        <v>1729</v>
      </c>
      <c r="E7" s="174">
        <v>6</v>
      </c>
      <c r="F7" s="174">
        <v>37.5</v>
      </c>
      <c r="G7" s="174">
        <v>0</v>
      </c>
      <c r="H7" s="174">
        <v>33.700000000000003</v>
      </c>
      <c r="I7" s="174" t="s">
        <v>1759</v>
      </c>
      <c r="J7" s="174">
        <v>84.69</v>
      </c>
      <c r="K7" s="174">
        <v>11.27</v>
      </c>
      <c r="L7" s="174">
        <v>2.8</v>
      </c>
      <c r="M7" s="174" t="s">
        <v>1766</v>
      </c>
      <c r="N7" s="174">
        <v>0</v>
      </c>
      <c r="O7" s="174" t="s">
        <v>1761</v>
      </c>
      <c r="P7" s="174">
        <v>995</v>
      </c>
      <c r="Q7" s="174">
        <v>523</v>
      </c>
      <c r="R7" s="304" t="s">
        <v>955</v>
      </c>
      <c r="S7" s="175">
        <v>47781676</v>
      </c>
      <c r="T7" s="175">
        <v>44872334</v>
      </c>
      <c r="U7" s="176">
        <v>84</v>
      </c>
      <c r="V7" s="176" t="s">
        <v>1167</v>
      </c>
      <c r="W7" s="189">
        <v>45672</v>
      </c>
      <c r="X7" s="190">
        <v>28080</v>
      </c>
      <c r="Y7" s="174">
        <v>90</v>
      </c>
      <c r="Z7" s="346" t="s">
        <v>1293</v>
      </c>
      <c r="AA7" s="175"/>
      <c r="AB7" s="175"/>
      <c r="AC7" s="174"/>
      <c r="AD7" s="176"/>
      <c r="AF7" s="175"/>
    </row>
    <row r="8" spans="1:32" ht="16">
      <c r="A8" s="174" t="s">
        <v>1444</v>
      </c>
      <c r="B8" s="174" t="s">
        <v>18</v>
      </c>
      <c r="C8" s="174">
        <v>241</v>
      </c>
      <c r="D8" s="174" t="s">
        <v>1729</v>
      </c>
      <c r="E8" s="174">
        <v>6</v>
      </c>
      <c r="F8" s="174">
        <v>37.5</v>
      </c>
      <c r="G8" s="174">
        <v>0</v>
      </c>
      <c r="H8" s="174">
        <v>33.700000000000003</v>
      </c>
      <c r="I8" s="174" t="s">
        <v>1759</v>
      </c>
      <c r="J8" s="174">
        <v>84.69</v>
      </c>
      <c r="K8" s="174">
        <v>11.27</v>
      </c>
      <c r="L8" s="174">
        <v>1</v>
      </c>
      <c r="M8" s="174" t="s">
        <v>1766</v>
      </c>
      <c r="N8" s="174">
        <v>0</v>
      </c>
      <c r="O8" s="174" t="s">
        <v>1761</v>
      </c>
      <c r="P8" s="174">
        <v>1104</v>
      </c>
      <c r="Q8" s="174">
        <v>523</v>
      </c>
      <c r="R8" s="304" t="s">
        <v>18</v>
      </c>
      <c r="S8" s="175">
        <v>58871448</v>
      </c>
      <c r="T8" s="175">
        <v>55721857</v>
      </c>
      <c r="U8" s="176">
        <v>85</v>
      </c>
      <c r="V8" s="176" t="s">
        <v>1168</v>
      </c>
      <c r="W8" s="189">
        <v>56926</v>
      </c>
      <c r="X8" s="190">
        <v>29910</v>
      </c>
      <c r="Y8" s="174">
        <v>93</v>
      </c>
      <c r="Z8" s="346" t="s">
        <v>1293</v>
      </c>
      <c r="AA8" s="175"/>
      <c r="AB8" s="175"/>
      <c r="AC8" s="174"/>
      <c r="AD8" s="176"/>
      <c r="AF8" s="175"/>
    </row>
    <row r="9" spans="1:32" ht="16">
      <c r="A9" s="174" t="s">
        <v>1382</v>
      </c>
      <c r="B9" s="174" t="s">
        <v>13</v>
      </c>
      <c r="C9" s="174">
        <v>61</v>
      </c>
      <c r="D9" s="174" t="s">
        <v>1729</v>
      </c>
      <c r="E9" s="174">
        <v>6</v>
      </c>
      <c r="F9" s="174">
        <v>29.7</v>
      </c>
      <c r="G9" s="174">
        <v>0</v>
      </c>
      <c r="H9" s="174">
        <v>23.7</v>
      </c>
      <c r="I9" s="174" t="s">
        <v>1765</v>
      </c>
      <c r="J9" s="174">
        <v>107.63</v>
      </c>
      <c r="K9" s="174">
        <v>11.44</v>
      </c>
      <c r="L9" s="174">
        <v>5.6</v>
      </c>
      <c r="M9" s="174" t="s">
        <v>1764</v>
      </c>
      <c r="N9" s="174">
        <v>0</v>
      </c>
      <c r="O9" s="174" t="s">
        <v>1761</v>
      </c>
      <c r="P9" s="174">
        <v>776</v>
      </c>
      <c r="Q9" s="174">
        <v>720</v>
      </c>
      <c r="R9" s="304" t="s">
        <v>13</v>
      </c>
      <c r="S9" s="175">
        <v>34572362</v>
      </c>
      <c r="T9" s="175">
        <v>31814278</v>
      </c>
      <c r="U9" s="176">
        <v>90</v>
      </c>
      <c r="V9" s="176" t="s">
        <v>1059</v>
      </c>
      <c r="W9" s="189">
        <v>51284</v>
      </c>
      <c r="X9" s="190">
        <v>30641</v>
      </c>
      <c r="Y9" s="174">
        <v>100</v>
      </c>
      <c r="Z9" s="346" t="s">
        <v>1293</v>
      </c>
      <c r="AA9" s="175"/>
      <c r="AB9" s="175"/>
      <c r="AC9" s="174"/>
      <c r="AD9" s="176"/>
      <c r="AF9" s="175"/>
    </row>
    <row r="10" spans="1:32" ht="16">
      <c r="A10" s="174" t="s">
        <v>1383</v>
      </c>
      <c r="B10" s="174" t="s">
        <v>955</v>
      </c>
      <c r="C10" s="174">
        <v>141</v>
      </c>
      <c r="D10" s="174" t="s">
        <v>1729</v>
      </c>
      <c r="E10" s="174">
        <v>6</v>
      </c>
      <c r="F10" s="174">
        <v>29.7</v>
      </c>
      <c r="G10" s="174">
        <v>0</v>
      </c>
      <c r="H10" s="174">
        <v>23.7</v>
      </c>
      <c r="I10" s="174" t="s">
        <v>1765</v>
      </c>
      <c r="J10" s="174">
        <v>107.63</v>
      </c>
      <c r="K10" s="174">
        <v>11.44</v>
      </c>
      <c r="L10" s="174">
        <v>4.3</v>
      </c>
      <c r="M10" s="174" t="s">
        <v>1764</v>
      </c>
      <c r="N10" s="174">
        <v>0</v>
      </c>
      <c r="O10" s="174" t="s">
        <v>1761</v>
      </c>
      <c r="P10" s="174">
        <v>786</v>
      </c>
      <c r="Q10" s="174">
        <v>720</v>
      </c>
      <c r="R10" s="304" t="s">
        <v>955</v>
      </c>
      <c r="S10" s="175">
        <v>27175044</v>
      </c>
      <c r="T10" s="175">
        <v>25117898</v>
      </c>
      <c r="U10" s="176">
        <v>86</v>
      </c>
      <c r="V10" s="176" t="s">
        <v>1060</v>
      </c>
      <c r="W10" s="189">
        <v>68946</v>
      </c>
      <c r="X10" s="190">
        <v>41081</v>
      </c>
      <c r="Y10" s="174">
        <v>103</v>
      </c>
      <c r="Z10" s="346" t="s">
        <v>1293</v>
      </c>
      <c r="AA10" s="175"/>
      <c r="AB10" s="175"/>
      <c r="AC10" s="174"/>
      <c r="AD10" s="176"/>
      <c r="AF10" s="175"/>
    </row>
    <row r="11" spans="1:32" ht="16">
      <c r="A11" s="174" t="s">
        <v>1384</v>
      </c>
      <c r="B11" s="174" t="s">
        <v>18</v>
      </c>
      <c r="C11" s="174">
        <v>245</v>
      </c>
      <c r="D11" s="174" t="s">
        <v>1729</v>
      </c>
      <c r="E11" s="174">
        <v>6</v>
      </c>
      <c r="F11" s="174">
        <v>29.7</v>
      </c>
      <c r="G11" s="174">
        <v>0</v>
      </c>
      <c r="H11" s="174">
        <v>23.7</v>
      </c>
      <c r="I11" s="174" t="s">
        <v>1765</v>
      </c>
      <c r="J11" s="174">
        <v>107.63</v>
      </c>
      <c r="K11" s="174">
        <v>11.44</v>
      </c>
      <c r="L11" s="174" t="s">
        <v>1763</v>
      </c>
      <c r="M11" s="174" t="s">
        <v>1764</v>
      </c>
      <c r="N11" s="174">
        <v>0</v>
      </c>
      <c r="O11" s="174" t="s">
        <v>1761</v>
      </c>
      <c r="P11" s="174">
        <v>988</v>
      </c>
      <c r="Q11" s="174">
        <v>720</v>
      </c>
      <c r="R11" s="304" t="s">
        <v>18</v>
      </c>
      <c r="S11" s="175">
        <v>48308192</v>
      </c>
      <c r="T11" s="175">
        <v>45300662</v>
      </c>
      <c r="U11" s="176">
        <v>98</v>
      </c>
      <c r="V11" s="176" t="s">
        <v>1061</v>
      </c>
      <c r="W11" s="189">
        <v>50370</v>
      </c>
      <c r="X11" s="190">
        <v>32665</v>
      </c>
      <c r="Y11" s="174">
        <v>109</v>
      </c>
      <c r="Z11" s="346" t="s">
        <v>1293</v>
      </c>
      <c r="AA11" s="175"/>
      <c r="AB11" s="175"/>
      <c r="AC11" s="174"/>
      <c r="AD11" s="176"/>
      <c r="AF11" s="175"/>
    </row>
    <row r="12" spans="1:32" ht="16">
      <c r="A12" s="174" t="s">
        <v>1427</v>
      </c>
      <c r="B12" s="174" t="s">
        <v>13</v>
      </c>
      <c r="C12" s="174">
        <v>94</v>
      </c>
      <c r="D12" s="174" t="s">
        <v>1730</v>
      </c>
      <c r="E12" s="174">
        <v>3</v>
      </c>
      <c r="F12" s="174">
        <v>35.4</v>
      </c>
      <c r="G12" s="174">
        <v>0</v>
      </c>
      <c r="H12" s="174">
        <v>22.1</v>
      </c>
      <c r="I12" s="174" t="s">
        <v>1759</v>
      </c>
      <c r="J12" s="174">
        <v>50.54</v>
      </c>
      <c r="K12" s="174">
        <v>7.01</v>
      </c>
      <c r="L12" s="174">
        <v>4.8</v>
      </c>
      <c r="M12" s="174" t="s">
        <v>1764</v>
      </c>
      <c r="N12" s="174">
        <v>0</v>
      </c>
      <c r="O12" s="174" t="s">
        <v>1761</v>
      </c>
      <c r="P12" s="174" t="s">
        <v>1136</v>
      </c>
      <c r="Q12" s="174">
        <v>940</v>
      </c>
      <c r="R12" s="304" t="s">
        <v>13</v>
      </c>
      <c r="S12" s="175">
        <v>32777268</v>
      </c>
      <c r="T12" s="175">
        <v>30498978</v>
      </c>
      <c r="U12" s="176">
        <v>92</v>
      </c>
      <c r="V12" s="176" t="s">
        <v>1137</v>
      </c>
      <c r="W12" s="189">
        <v>42622</v>
      </c>
      <c r="X12" s="190">
        <v>23072</v>
      </c>
      <c r="Y12" s="174">
        <v>50</v>
      </c>
      <c r="Z12" s="346" t="s">
        <v>1293</v>
      </c>
      <c r="AA12" s="175"/>
      <c r="AB12" s="175"/>
      <c r="AC12" s="174"/>
      <c r="AD12" s="176"/>
      <c r="AF12" s="175"/>
    </row>
    <row r="13" spans="1:32" ht="16">
      <c r="A13" s="174" t="s">
        <v>1428</v>
      </c>
      <c r="B13" s="174" t="s">
        <v>955</v>
      </c>
      <c r="C13" s="174">
        <v>175</v>
      </c>
      <c r="D13" s="174" t="s">
        <v>1730</v>
      </c>
      <c r="E13" s="174">
        <v>3</v>
      </c>
      <c r="F13" s="174">
        <v>35.4</v>
      </c>
      <c r="G13" s="174">
        <v>0</v>
      </c>
      <c r="H13" s="174">
        <v>22.1</v>
      </c>
      <c r="I13" s="174" t="s">
        <v>1759</v>
      </c>
      <c r="J13" s="174">
        <v>50.54</v>
      </c>
      <c r="K13" s="174">
        <v>7.01</v>
      </c>
      <c r="L13" s="174">
        <v>2.4</v>
      </c>
      <c r="M13" s="174" t="s">
        <v>1764</v>
      </c>
      <c r="N13" s="174">
        <v>0</v>
      </c>
      <c r="O13" s="174" t="s">
        <v>1761</v>
      </c>
      <c r="P13" s="174" t="s">
        <v>1138</v>
      </c>
      <c r="Q13" s="174">
        <v>940</v>
      </c>
      <c r="R13" s="304" t="s">
        <v>955</v>
      </c>
      <c r="S13" s="175">
        <v>28413954</v>
      </c>
      <c r="T13" s="175">
        <v>25760147</v>
      </c>
      <c r="U13" s="176">
        <v>92</v>
      </c>
      <c r="V13" s="176" t="s">
        <v>1139</v>
      </c>
      <c r="W13" s="189">
        <v>44918</v>
      </c>
      <c r="X13" s="190">
        <v>27045</v>
      </c>
      <c r="Y13" s="174">
        <v>97</v>
      </c>
      <c r="Z13" s="346" t="s">
        <v>1293</v>
      </c>
      <c r="AA13" s="175"/>
      <c r="AB13" s="175"/>
      <c r="AC13" s="174"/>
      <c r="AD13" s="176"/>
      <c r="AF13" s="175"/>
    </row>
    <row r="14" spans="1:32" ht="16">
      <c r="A14" s="174" t="s">
        <v>1429</v>
      </c>
      <c r="B14" s="174" t="s">
        <v>18</v>
      </c>
      <c r="C14" s="174">
        <v>259</v>
      </c>
      <c r="D14" s="174" t="s">
        <v>1730</v>
      </c>
      <c r="E14" s="174">
        <v>3</v>
      </c>
      <c r="F14" s="174">
        <v>35.4</v>
      </c>
      <c r="G14" s="174">
        <v>0</v>
      </c>
      <c r="H14" s="174">
        <v>22.1</v>
      </c>
      <c r="I14" s="174" t="s">
        <v>1759</v>
      </c>
      <c r="J14" s="174">
        <v>50.54</v>
      </c>
      <c r="K14" s="174">
        <v>7.01</v>
      </c>
      <c r="L14" s="174">
        <v>1.8</v>
      </c>
      <c r="M14" s="174" t="s">
        <v>1764</v>
      </c>
      <c r="N14" s="174">
        <v>0</v>
      </c>
      <c r="O14" s="174" t="s">
        <v>1761</v>
      </c>
      <c r="P14" s="174" t="s">
        <v>1140</v>
      </c>
      <c r="Q14" s="174">
        <v>940</v>
      </c>
      <c r="R14" s="304" t="s">
        <v>18</v>
      </c>
      <c r="S14" s="175">
        <v>49593170</v>
      </c>
      <c r="T14" s="175">
        <v>46457658</v>
      </c>
      <c r="U14" s="176">
        <v>116</v>
      </c>
      <c r="V14" s="176" t="s">
        <v>1141</v>
      </c>
      <c r="W14" s="189">
        <v>42463</v>
      </c>
      <c r="X14" s="190">
        <v>26155</v>
      </c>
      <c r="Y14" s="174">
        <v>100</v>
      </c>
      <c r="Z14" s="346" t="s">
        <v>1293</v>
      </c>
      <c r="AA14" s="175"/>
      <c r="AB14" s="175"/>
      <c r="AC14" s="174"/>
      <c r="AD14" s="176"/>
      <c r="AF14" s="175"/>
    </row>
    <row r="15" spans="1:32" ht="16">
      <c r="A15" s="174" t="s">
        <v>1397</v>
      </c>
      <c r="B15" s="174" t="s">
        <v>13</v>
      </c>
      <c r="C15" s="174">
        <v>67</v>
      </c>
      <c r="D15" s="174" t="s">
        <v>1729</v>
      </c>
      <c r="E15" s="174">
        <v>4</v>
      </c>
      <c r="F15" s="174">
        <v>28.2</v>
      </c>
      <c r="G15" s="174">
        <v>0</v>
      </c>
      <c r="H15" s="174">
        <v>26.8</v>
      </c>
      <c r="I15" s="174" t="s">
        <v>1765</v>
      </c>
      <c r="J15" s="174">
        <v>176.36</v>
      </c>
      <c r="K15" s="174">
        <v>21.54</v>
      </c>
      <c r="L15" s="174">
        <v>3.2</v>
      </c>
      <c r="M15" s="174" t="s">
        <v>1760</v>
      </c>
      <c r="N15" s="174">
        <v>0</v>
      </c>
      <c r="O15" s="174" t="s">
        <v>1761</v>
      </c>
      <c r="P15" s="174" t="s">
        <v>1083</v>
      </c>
      <c r="Q15" s="174">
        <v>1003</v>
      </c>
      <c r="R15" s="304" t="s">
        <v>13</v>
      </c>
      <c r="S15" s="175">
        <v>41047024</v>
      </c>
      <c r="T15" s="175">
        <v>38239262</v>
      </c>
      <c r="U15" s="176">
        <v>125</v>
      </c>
      <c r="V15" s="176" t="s">
        <v>1084</v>
      </c>
      <c r="W15" s="189">
        <v>27111</v>
      </c>
      <c r="X15" s="190">
        <v>15996</v>
      </c>
      <c r="Y15" s="174">
        <v>79</v>
      </c>
      <c r="Z15" s="346" t="s">
        <v>1293</v>
      </c>
      <c r="AA15" s="175"/>
      <c r="AB15" s="175"/>
      <c r="AC15" s="174"/>
      <c r="AD15" s="176"/>
      <c r="AF15" s="175"/>
    </row>
    <row r="16" spans="1:32" ht="16">
      <c r="A16" s="174" t="s">
        <v>1398</v>
      </c>
      <c r="B16" s="174" t="s">
        <v>955</v>
      </c>
      <c r="C16" s="174">
        <v>123</v>
      </c>
      <c r="D16" s="174" t="s">
        <v>1729</v>
      </c>
      <c r="E16" s="174">
        <v>4</v>
      </c>
      <c r="F16" s="174">
        <v>28.2</v>
      </c>
      <c r="G16" s="174">
        <v>0</v>
      </c>
      <c r="H16" s="174">
        <v>26.8</v>
      </c>
      <c r="I16" s="174" t="s">
        <v>1765</v>
      </c>
      <c r="J16" s="174">
        <v>176.36</v>
      </c>
      <c r="K16" s="174">
        <v>21.54</v>
      </c>
      <c r="L16" s="174">
        <v>3</v>
      </c>
      <c r="M16" s="174" t="s">
        <v>1760</v>
      </c>
      <c r="N16" s="174">
        <v>0</v>
      </c>
      <c r="O16" s="174" t="s">
        <v>1761</v>
      </c>
      <c r="P16" s="174" t="s">
        <v>1085</v>
      </c>
      <c r="Q16" s="174">
        <v>1003</v>
      </c>
      <c r="R16" s="304" t="s">
        <v>955</v>
      </c>
      <c r="S16" s="175">
        <v>45710330</v>
      </c>
      <c r="T16" s="175">
        <v>42727998</v>
      </c>
      <c r="U16" s="176">
        <v>111</v>
      </c>
      <c r="V16" s="176" t="s">
        <v>1086</v>
      </c>
      <c r="W16" s="189">
        <v>30126</v>
      </c>
      <c r="X16" s="190">
        <v>13165</v>
      </c>
      <c r="Y16" s="174">
        <v>69</v>
      </c>
      <c r="Z16" s="346" t="s">
        <v>1293</v>
      </c>
      <c r="AA16" s="175"/>
      <c r="AB16" s="175"/>
      <c r="AC16" s="174"/>
      <c r="AD16" s="176"/>
      <c r="AF16" s="175"/>
    </row>
    <row r="17" spans="1:32" ht="16">
      <c r="A17" s="174" t="s">
        <v>1399</v>
      </c>
      <c r="B17" s="174" t="s">
        <v>18</v>
      </c>
      <c r="C17" s="174">
        <v>207</v>
      </c>
      <c r="D17" s="174" t="s">
        <v>1729</v>
      </c>
      <c r="E17" s="174">
        <v>4</v>
      </c>
      <c r="F17" s="174">
        <v>28.2</v>
      </c>
      <c r="G17" s="174">
        <v>0</v>
      </c>
      <c r="H17" s="174">
        <v>26.8</v>
      </c>
      <c r="I17" s="174" t="s">
        <v>1765</v>
      </c>
      <c r="J17" s="174">
        <v>176.36</v>
      </c>
      <c r="K17" s="174">
        <v>21.54</v>
      </c>
      <c r="L17" s="174" t="s">
        <v>1763</v>
      </c>
      <c r="M17" s="174" t="s">
        <v>1760</v>
      </c>
      <c r="N17" s="174">
        <v>0</v>
      </c>
      <c r="O17" s="174" t="s">
        <v>1761</v>
      </c>
      <c r="P17" s="174" t="s">
        <v>1087</v>
      </c>
      <c r="Q17" s="174">
        <v>1003</v>
      </c>
      <c r="R17" s="304" t="s">
        <v>18</v>
      </c>
      <c r="S17" s="175">
        <v>50404580</v>
      </c>
      <c r="T17" s="175">
        <v>49825650</v>
      </c>
      <c r="U17" s="176">
        <v>123</v>
      </c>
      <c r="V17" s="176" t="s">
        <v>1088</v>
      </c>
      <c r="W17" s="189">
        <v>32074</v>
      </c>
      <c r="X17" s="190">
        <v>17201</v>
      </c>
      <c r="Y17" s="174">
        <v>68</v>
      </c>
      <c r="Z17" s="346" t="s">
        <v>1293</v>
      </c>
      <c r="AA17" s="175"/>
      <c r="AB17" s="175"/>
      <c r="AC17" s="174"/>
      <c r="AD17" s="176"/>
      <c r="AF17" s="175"/>
    </row>
    <row r="18" spans="1:32" ht="16">
      <c r="A18" s="174" t="s">
        <v>1445</v>
      </c>
      <c r="B18" s="174" t="s">
        <v>955</v>
      </c>
      <c r="C18" s="174">
        <v>115</v>
      </c>
      <c r="D18" s="174" t="s">
        <v>1730</v>
      </c>
      <c r="E18" s="174">
        <v>6</v>
      </c>
      <c r="F18" s="174">
        <v>28.8</v>
      </c>
      <c r="G18" s="174">
        <v>1</v>
      </c>
      <c r="H18" s="174">
        <v>24.3</v>
      </c>
      <c r="I18" s="174" t="s">
        <v>1759</v>
      </c>
      <c r="J18" s="174">
        <v>90.1</v>
      </c>
      <c r="K18" s="174">
        <v>11.17</v>
      </c>
      <c r="L18" s="174">
        <v>12.9</v>
      </c>
      <c r="M18" s="174" t="s">
        <v>1764</v>
      </c>
      <c r="N18" s="174">
        <v>0</v>
      </c>
      <c r="O18" s="174" t="s">
        <v>1018</v>
      </c>
      <c r="P18" s="174">
        <v>1049</v>
      </c>
      <c r="Q18" s="174">
        <v>1119</v>
      </c>
      <c r="R18" s="304" t="s">
        <v>955</v>
      </c>
      <c r="S18" s="175">
        <v>53733148</v>
      </c>
      <c r="T18" s="175">
        <v>50857991</v>
      </c>
      <c r="U18" s="176">
        <v>95</v>
      </c>
      <c r="V18" s="176" t="s">
        <v>1169</v>
      </c>
      <c r="W18" s="189">
        <v>64646</v>
      </c>
      <c r="X18" s="190">
        <v>32358</v>
      </c>
      <c r="Y18" s="174">
        <v>88</v>
      </c>
      <c r="Z18" s="346" t="s">
        <v>1293</v>
      </c>
      <c r="AA18" s="175"/>
      <c r="AB18" s="175"/>
      <c r="AC18" s="174"/>
      <c r="AD18" s="176"/>
      <c r="AF18" s="175"/>
    </row>
    <row r="19" spans="1:32" ht="16">
      <c r="A19" s="174" t="s">
        <v>1446</v>
      </c>
      <c r="B19" s="174" t="s">
        <v>955</v>
      </c>
      <c r="C19" s="174">
        <v>184</v>
      </c>
      <c r="D19" s="174" t="s">
        <v>1730</v>
      </c>
      <c r="E19" s="174">
        <v>6</v>
      </c>
      <c r="F19" s="174">
        <v>28.8</v>
      </c>
      <c r="G19" s="174">
        <v>1</v>
      </c>
      <c r="H19" s="174">
        <v>24.3</v>
      </c>
      <c r="I19" s="174" t="s">
        <v>1759</v>
      </c>
      <c r="J19" s="174">
        <v>90.1</v>
      </c>
      <c r="K19" s="174">
        <v>11.17</v>
      </c>
      <c r="L19" s="174">
        <v>9.6</v>
      </c>
      <c r="M19" s="174" t="s">
        <v>1764</v>
      </c>
      <c r="N19" s="174">
        <v>0</v>
      </c>
      <c r="O19" s="174" t="s">
        <v>1761</v>
      </c>
      <c r="P19" s="174">
        <v>982</v>
      </c>
      <c r="Q19" s="174">
        <v>1119</v>
      </c>
      <c r="R19" s="304" t="s">
        <v>955</v>
      </c>
      <c r="S19" s="175">
        <v>55662840</v>
      </c>
      <c r="T19" s="175">
        <v>52359053</v>
      </c>
      <c r="U19" s="176">
        <v>110</v>
      </c>
      <c r="V19" s="176" t="s">
        <v>1170</v>
      </c>
      <c r="W19" s="189">
        <v>61013</v>
      </c>
      <c r="X19" s="190">
        <v>32231</v>
      </c>
      <c r="Y19" s="174">
        <v>80</v>
      </c>
      <c r="Z19" s="346" t="s">
        <v>1293</v>
      </c>
      <c r="AA19" s="175"/>
      <c r="AB19" s="175"/>
      <c r="AC19" s="174"/>
      <c r="AD19" s="176"/>
      <c r="AF19" s="175"/>
    </row>
    <row r="20" spans="1:32" ht="16">
      <c r="A20" s="174" t="s">
        <v>1447</v>
      </c>
      <c r="B20" s="174" t="s">
        <v>18</v>
      </c>
      <c r="C20" s="174">
        <v>239</v>
      </c>
      <c r="D20" s="174" t="s">
        <v>1730</v>
      </c>
      <c r="E20" s="174">
        <v>6</v>
      </c>
      <c r="F20" s="174">
        <v>28.8</v>
      </c>
      <c r="G20" s="174">
        <v>1</v>
      </c>
      <c r="H20" s="174">
        <v>24.3</v>
      </c>
      <c r="I20" s="174" t="s">
        <v>1759</v>
      </c>
      <c r="J20" s="174">
        <v>90.1</v>
      </c>
      <c r="K20" s="174">
        <v>11.17</v>
      </c>
      <c r="L20" s="174">
        <v>7.4</v>
      </c>
      <c r="M20" s="174" t="s">
        <v>1764</v>
      </c>
      <c r="N20" s="174">
        <v>0</v>
      </c>
      <c r="O20" s="174" t="s">
        <v>1761</v>
      </c>
      <c r="P20" s="174">
        <v>997</v>
      </c>
      <c r="Q20" s="174">
        <v>1119</v>
      </c>
      <c r="R20" s="304" t="s">
        <v>18</v>
      </c>
      <c r="S20" s="175">
        <v>56017282</v>
      </c>
      <c r="T20" s="175">
        <v>52930528</v>
      </c>
      <c r="U20" s="176">
        <v>98</v>
      </c>
      <c r="V20" s="176" t="s">
        <v>1171</v>
      </c>
      <c r="W20" s="189">
        <v>73657</v>
      </c>
      <c r="X20" s="190">
        <v>39689</v>
      </c>
      <c r="Y20" s="174">
        <v>85</v>
      </c>
      <c r="Z20" s="346" t="s">
        <v>1293</v>
      </c>
      <c r="AA20" s="175"/>
      <c r="AB20" s="175"/>
      <c r="AC20" s="174"/>
      <c r="AD20" s="176"/>
      <c r="AF20" s="175"/>
    </row>
    <row r="21" spans="1:32" ht="16">
      <c r="A21" s="174" t="s">
        <v>1376</v>
      </c>
      <c r="B21" s="174" t="s">
        <v>13</v>
      </c>
      <c r="C21" s="174">
        <v>75</v>
      </c>
      <c r="D21" s="174" t="s">
        <v>1730</v>
      </c>
      <c r="E21" s="174">
        <v>3</v>
      </c>
      <c r="F21" s="174">
        <v>32.200000000000003</v>
      </c>
      <c r="G21" s="174">
        <v>0</v>
      </c>
      <c r="H21" s="174">
        <v>20.6</v>
      </c>
      <c r="I21" s="174" t="s">
        <v>1759</v>
      </c>
      <c r="J21" s="174">
        <v>176.87</v>
      </c>
      <c r="K21" s="174">
        <v>21.39</v>
      </c>
      <c r="L21" s="174">
        <v>7.2</v>
      </c>
      <c r="M21" s="174" t="s">
        <v>1764</v>
      </c>
      <c r="N21" s="174">
        <v>0</v>
      </c>
      <c r="O21" s="174" t="s">
        <v>1761</v>
      </c>
      <c r="P21" s="174" t="s">
        <v>1050</v>
      </c>
      <c r="Q21" s="174">
        <v>1520</v>
      </c>
      <c r="R21" s="304" t="s">
        <v>13</v>
      </c>
      <c r="S21" s="175">
        <v>43348778</v>
      </c>
      <c r="T21" s="175">
        <v>40277035</v>
      </c>
      <c r="U21" s="176">
        <v>113</v>
      </c>
      <c r="V21" s="176" t="s">
        <v>1051</v>
      </c>
      <c r="W21" s="189">
        <v>29695</v>
      </c>
      <c r="X21" s="190">
        <v>16716</v>
      </c>
      <c r="Y21" s="174">
        <v>85</v>
      </c>
      <c r="Z21" s="346" t="s">
        <v>1293</v>
      </c>
      <c r="AA21" s="175"/>
      <c r="AB21" s="175"/>
      <c r="AC21" s="174"/>
      <c r="AD21" s="176"/>
      <c r="AF21" s="175"/>
    </row>
    <row r="22" spans="1:32" ht="16">
      <c r="A22" s="174" t="s">
        <v>1377</v>
      </c>
      <c r="B22" s="174" t="s">
        <v>955</v>
      </c>
      <c r="C22" s="174">
        <v>145</v>
      </c>
      <c r="D22" s="174" t="s">
        <v>1730</v>
      </c>
      <c r="E22" s="174">
        <v>3</v>
      </c>
      <c r="F22" s="174">
        <v>32.200000000000003</v>
      </c>
      <c r="G22" s="174">
        <v>0</v>
      </c>
      <c r="H22" s="174">
        <v>20.6</v>
      </c>
      <c r="I22" s="174" t="s">
        <v>1759</v>
      </c>
      <c r="J22" s="174">
        <v>176.87</v>
      </c>
      <c r="K22" s="174">
        <v>21.39</v>
      </c>
      <c r="L22" s="174">
        <v>5.2</v>
      </c>
      <c r="M22" s="174" t="s">
        <v>1764</v>
      </c>
      <c r="N22" s="174">
        <v>0</v>
      </c>
      <c r="O22" s="174" t="s">
        <v>1761</v>
      </c>
      <c r="P22" s="174" t="s">
        <v>1052</v>
      </c>
      <c r="Q22" s="174">
        <v>1520</v>
      </c>
      <c r="R22" s="304" t="s">
        <v>955</v>
      </c>
      <c r="S22" s="175">
        <v>24080860</v>
      </c>
      <c r="T22" s="175">
        <v>22061399</v>
      </c>
      <c r="U22" s="176">
        <v>93</v>
      </c>
      <c r="V22" s="176" t="s">
        <v>1053</v>
      </c>
      <c r="W22" s="189">
        <v>30592</v>
      </c>
      <c r="X22" s="190">
        <v>14304</v>
      </c>
      <c r="Y22" s="174">
        <v>89</v>
      </c>
      <c r="Z22" s="346" t="s">
        <v>1293</v>
      </c>
      <c r="AA22" s="175"/>
      <c r="AB22" s="175"/>
      <c r="AC22" s="174"/>
      <c r="AD22" s="176"/>
      <c r="AF22" s="175"/>
    </row>
    <row r="23" spans="1:32" ht="16">
      <c r="A23" s="174" t="s">
        <v>1378</v>
      </c>
      <c r="B23" s="174" t="s">
        <v>18</v>
      </c>
      <c r="C23" s="174">
        <v>229</v>
      </c>
      <c r="D23" s="174" t="s">
        <v>1730</v>
      </c>
      <c r="E23" s="174">
        <v>3</v>
      </c>
      <c r="F23" s="174">
        <v>32.200000000000003</v>
      </c>
      <c r="G23" s="174">
        <v>0</v>
      </c>
      <c r="H23" s="174">
        <v>20.6</v>
      </c>
      <c r="I23" s="174" t="s">
        <v>1759</v>
      </c>
      <c r="J23" s="174">
        <v>176.87</v>
      </c>
      <c r="K23" s="174">
        <v>21.39</v>
      </c>
      <c r="L23" s="174">
        <v>4.9000000000000004</v>
      </c>
      <c r="M23" s="174" t="s">
        <v>1764</v>
      </c>
      <c r="N23" s="174">
        <v>0</v>
      </c>
      <c r="O23" s="174" t="s">
        <v>1761</v>
      </c>
      <c r="P23" s="174" t="s">
        <v>1054</v>
      </c>
      <c r="Q23" s="174">
        <v>1520</v>
      </c>
      <c r="R23" s="304" t="s">
        <v>18</v>
      </c>
      <c r="S23" s="175">
        <v>41484392</v>
      </c>
      <c r="T23" s="175">
        <v>38710106</v>
      </c>
      <c r="U23" s="176">
        <v>102</v>
      </c>
      <c r="V23" s="176" t="s">
        <v>1055</v>
      </c>
      <c r="W23" s="189">
        <v>34711</v>
      </c>
      <c r="X23" s="190">
        <v>22028</v>
      </c>
      <c r="Y23" s="174">
        <v>104</v>
      </c>
      <c r="Z23" s="346" t="s">
        <v>1293</v>
      </c>
      <c r="AA23" s="175"/>
      <c r="AB23" s="175"/>
      <c r="AC23" s="174"/>
      <c r="AD23" s="176"/>
      <c r="AF23" s="175"/>
    </row>
    <row r="24" spans="1:32" ht="16">
      <c r="A24" s="174" t="s">
        <v>1400</v>
      </c>
      <c r="B24" s="174" t="s">
        <v>13</v>
      </c>
      <c r="C24" s="174">
        <v>43</v>
      </c>
      <c r="D24" s="174" t="s">
        <v>1730</v>
      </c>
      <c r="E24" s="174">
        <v>4</v>
      </c>
      <c r="F24" s="174">
        <v>31.6</v>
      </c>
      <c r="G24" s="174">
        <v>0</v>
      </c>
      <c r="H24" s="174">
        <v>20</v>
      </c>
      <c r="I24" s="174" t="s">
        <v>1762</v>
      </c>
      <c r="J24" s="174">
        <v>238.99</v>
      </c>
      <c r="K24" s="174">
        <v>26.78</v>
      </c>
      <c r="L24" s="174">
        <v>10</v>
      </c>
      <c r="M24" s="174" t="s">
        <v>1766</v>
      </c>
      <c r="N24" s="174">
        <v>0</v>
      </c>
      <c r="O24" s="174" t="s">
        <v>1761</v>
      </c>
      <c r="P24" s="174" t="s">
        <v>1089</v>
      </c>
      <c r="Q24" s="174">
        <v>1567</v>
      </c>
      <c r="R24" s="304" t="s">
        <v>13</v>
      </c>
      <c r="S24" s="175">
        <v>34008148</v>
      </c>
      <c r="T24" s="175">
        <v>31896756</v>
      </c>
      <c r="U24" s="176">
        <v>82</v>
      </c>
      <c r="V24" s="176" t="s">
        <v>1090</v>
      </c>
      <c r="W24" s="189">
        <v>30097</v>
      </c>
      <c r="X24" s="190">
        <v>19331</v>
      </c>
      <c r="Y24" s="174">
        <v>85</v>
      </c>
      <c r="Z24" s="346" t="s">
        <v>1293</v>
      </c>
      <c r="AA24" s="175"/>
      <c r="AB24" s="175"/>
      <c r="AC24" s="174"/>
      <c r="AD24" s="176"/>
      <c r="AF24" s="175"/>
    </row>
    <row r="25" spans="1:32" ht="16">
      <c r="A25" s="174" t="s">
        <v>1401</v>
      </c>
      <c r="B25" s="174" t="s">
        <v>955</v>
      </c>
      <c r="C25" s="174">
        <v>150</v>
      </c>
      <c r="D25" s="174" t="s">
        <v>1730</v>
      </c>
      <c r="E25" s="174">
        <v>4</v>
      </c>
      <c r="F25" s="174">
        <v>31.6</v>
      </c>
      <c r="G25" s="174">
        <v>0</v>
      </c>
      <c r="H25" s="174">
        <v>20</v>
      </c>
      <c r="I25" s="174" t="s">
        <v>1762</v>
      </c>
      <c r="J25" s="174">
        <v>238.99</v>
      </c>
      <c r="K25" s="174">
        <v>26.78</v>
      </c>
      <c r="L25" s="174">
        <v>11.4</v>
      </c>
      <c r="M25" s="174" t="s">
        <v>1766</v>
      </c>
      <c r="N25" s="174">
        <v>0</v>
      </c>
      <c r="O25" s="174" t="s">
        <v>1761</v>
      </c>
      <c r="P25" s="174" t="s">
        <v>1091</v>
      </c>
      <c r="Q25" s="174">
        <v>1567</v>
      </c>
      <c r="R25" s="304" t="s">
        <v>955</v>
      </c>
      <c r="S25" s="175">
        <v>55636154</v>
      </c>
      <c r="T25" s="175">
        <v>52524327</v>
      </c>
      <c r="U25" s="176">
        <v>86</v>
      </c>
      <c r="V25" s="176" t="s">
        <v>1092</v>
      </c>
      <c r="W25" s="189">
        <v>28166</v>
      </c>
      <c r="X25" s="190">
        <v>17430</v>
      </c>
      <c r="Y25" s="174">
        <v>78</v>
      </c>
      <c r="Z25" s="346" t="s">
        <v>1293</v>
      </c>
      <c r="AA25" s="175"/>
      <c r="AB25" s="175"/>
      <c r="AC25" s="174"/>
      <c r="AD25" s="176"/>
      <c r="AF25" s="175"/>
    </row>
    <row r="26" spans="1:32" ht="16">
      <c r="A26" s="174" t="s">
        <v>1402</v>
      </c>
      <c r="B26" s="174" t="s">
        <v>18</v>
      </c>
      <c r="C26" s="174">
        <v>246</v>
      </c>
      <c r="D26" s="174" t="s">
        <v>1730</v>
      </c>
      <c r="E26" s="174">
        <v>4</v>
      </c>
      <c r="F26" s="174">
        <v>31.6</v>
      </c>
      <c r="G26" s="174">
        <v>0</v>
      </c>
      <c r="H26" s="174">
        <v>20</v>
      </c>
      <c r="I26" s="174" t="s">
        <v>1762</v>
      </c>
      <c r="J26" s="174">
        <v>238.99</v>
      </c>
      <c r="K26" s="174">
        <v>26.78</v>
      </c>
      <c r="L26" s="174">
        <v>10.7</v>
      </c>
      <c r="M26" s="174" t="s">
        <v>1766</v>
      </c>
      <c r="N26" s="174">
        <v>0</v>
      </c>
      <c r="O26" s="174" t="s">
        <v>1761</v>
      </c>
      <c r="P26" s="174" t="s">
        <v>1093</v>
      </c>
      <c r="Q26" s="174">
        <v>1567</v>
      </c>
      <c r="R26" s="304" t="s">
        <v>18</v>
      </c>
      <c r="S26" s="175">
        <v>44706984</v>
      </c>
      <c r="T26" s="175">
        <v>41521148</v>
      </c>
      <c r="U26" s="176">
        <v>110</v>
      </c>
      <c r="V26" s="176" t="s">
        <v>1094</v>
      </c>
      <c r="W26" s="189">
        <v>23059</v>
      </c>
      <c r="X26" s="190">
        <v>14348</v>
      </c>
      <c r="Y26" s="174">
        <v>98</v>
      </c>
      <c r="Z26" s="346" t="s">
        <v>1293</v>
      </c>
      <c r="AA26" s="175"/>
      <c r="AB26" s="175"/>
      <c r="AC26" s="174"/>
      <c r="AD26" s="176"/>
      <c r="AF26" s="175"/>
    </row>
    <row r="27" spans="1:32" ht="16">
      <c r="A27" s="174" t="s">
        <v>1439</v>
      </c>
      <c r="B27" s="174" t="s">
        <v>13</v>
      </c>
      <c r="C27" s="174">
        <v>68</v>
      </c>
      <c r="D27" s="174" t="s">
        <v>1730</v>
      </c>
      <c r="E27" s="174">
        <v>4</v>
      </c>
      <c r="F27" s="174">
        <v>28.7</v>
      </c>
      <c r="G27" s="174">
        <v>0</v>
      </c>
      <c r="H27" s="174">
        <v>37.5</v>
      </c>
      <c r="I27" s="174" t="s">
        <v>1759</v>
      </c>
      <c r="J27" s="174">
        <v>227.11</v>
      </c>
      <c r="K27" s="174">
        <v>19.87</v>
      </c>
      <c r="L27" s="174">
        <v>18.3</v>
      </c>
      <c r="M27" s="174" t="s">
        <v>1764</v>
      </c>
      <c r="N27" s="174">
        <v>0</v>
      </c>
      <c r="O27" s="174" t="s">
        <v>1761</v>
      </c>
      <c r="P27" s="174" t="s">
        <v>1160</v>
      </c>
      <c r="Q27" s="174">
        <v>1639</v>
      </c>
      <c r="R27" s="304" t="s">
        <v>13</v>
      </c>
      <c r="S27" s="175">
        <v>48387026</v>
      </c>
      <c r="T27" s="175">
        <v>45391448</v>
      </c>
      <c r="U27" s="176">
        <v>99</v>
      </c>
      <c r="V27" s="176" t="s">
        <v>1161</v>
      </c>
      <c r="W27" s="189">
        <v>30495</v>
      </c>
      <c r="X27" s="190">
        <v>16922</v>
      </c>
      <c r="Y27" s="174">
        <v>77</v>
      </c>
      <c r="Z27" s="346" t="s">
        <v>1293</v>
      </c>
      <c r="AA27" s="175"/>
      <c r="AB27" s="175"/>
      <c r="AC27" s="174"/>
      <c r="AD27" s="176"/>
      <c r="AF27" s="175"/>
    </row>
    <row r="28" spans="1:32" ht="16">
      <c r="A28" s="174" t="s">
        <v>1440</v>
      </c>
      <c r="B28" s="174" t="s">
        <v>955</v>
      </c>
      <c r="C28" s="174">
        <v>157</v>
      </c>
      <c r="D28" s="174" t="s">
        <v>1730</v>
      </c>
      <c r="E28" s="174">
        <v>4</v>
      </c>
      <c r="F28" s="174">
        <v>28.7</v>
      </c>
      <c r="G28" s="174">
        <v>0</v>
      </c>
      <c r="H28" s="174">
        <v>37.5</v>
      </c>
      <c r="I28" s="174" t="s">
        <v>1759</v>
      </c>
      <c r="J28" s="174">
        <v>227.11</v>
      </c>
      <c r="K28" s="174">
        <v>19.87</v>
      </c>
      <c r="L28" s="174">
        <v>13.1</v>
      </c>
      <c r="M28" s="174" t="s">
        <v>1764</v>
      </c>
      <c r="N28" s="174">
        <v>0</v>
      </c>
      <c r="O28" s="174" t="s">
        <v>1761</v>
      </c>
      <c r="P28" s="174" t="s">
        <v>1162</v>
      </c>
      <c r="Q28" s="174">
        <v>1639</v>
      </c>
      <c r="R28" s="304" t="s">
        <v>955</v>
      </c>
      <c r="S28" s="175">
        <v>41748768</v>
      </c>
      <c r="T28" s="175">
        <v>38991932</v>
      </c>
      <c r="U28" s="176">
        <v>109</v>
      </c>
      <c r="V28" s="176" t="s">
        <v>1163</v>
      </c>
      <c r="W28" s="189">
        <v>29409</v>
      </c>
      <c r="X28" s="190">
        <v>17042</v>
      </c>
      <c r="Y28" s="174">
        <v>73</v>
      </c>
      <c r="Z28" s="346" t="s">
        <v>1293</v>
      </c>
      <c r="AA28" s="175"/>
      <c r="AB28" s="175"/>
      <c r="AC28" s="174"/>
      <c r="AD28" s="176"/>
      <c r="AF28" s="175"/>
    </row>
    <row r="29" spans="1:32" ht="16">
      <c r="A29" s="174" t="s">
        <v>1441</v>
      </c>
      <c r="B29" s="174" t="s">
        <v>18</v>
      </c>
      <c r="C29" s="174">
        <v>232</v>
      </c>
      <c r="D29" s="174" t="s">
        <v>1730</v>
      </c>
      <c r="E29" s="174">
        <v>4</v>
      </c>
      <c r="F29" s="174">
        <v>28.7</v>
      </c>
      <c r="G29" s="174">
        <v>0</v>
      </c>
      <c r="H29" s="174">
        <v>37.5</v>
      </c>
      <c r="I29" s="174" t="s">
        <v>1759</v>
      </c>
      <c r="J29" s="174">
        <v>227.11</v>
      </c>
      <c r="K29" s="174">
        <v>19.87</v>
      </c>
      <c r="L29" s="174">
        <v>10.8</v>
      </c>
      <c r="M29" s="174" t="s">
        <v>1764</v>
      </c>
      <c r="N29" s="174">
        <v>0</v>
      </c>
      <c r="O29" s="174" t="s">
        <v>1761</v>
      </c>
      <c r="P29" s="174" t="s">
        <v>1164</v>
      </c>
      <c r="Q29" s="174">
        <v>1639</v>
      </c>
      <c r="R29" s="304" t="s">
        <v>18</v>
      </c>
      <c r="S29" s="175">
        <v>43499264</v>
      </c>
      <c r="T29" s="175">
        <v>40709307</v>
      </c>
      <c r="U29" s="176">
        <v>99</v>
      </c>
      <c r="V29" s="176" t="s">
        <v>1165</v>
      </c>
      <c r="W29" s="189">
        <v>20029</v>
      </c>
      <c r="X29" s="190">
        <v>11750</v>
      </c>
      <c r="Y29" s="174">
        <v>69</v>
      </c>
      <c r="Z29" s="346" t="s">
        <v>1293</v>
      </c>
      <c r="AA29" s="175"/>
      <c r="AB29" s="175"/>
      <c r="AC29" s="174"/>
      <c r="AD29" s="176"/>
      <c r="AF29" s="175"/>
    </row>
    <row r="30" spans="1:32" ht="16">
      <c r="A30" s="174" t="s">
        <v>1409</v>
      </c>
      <c r="B30" s="174" t="s">
        <v>13</v>
      </c>
      <c r="C30" s="174">
        <v>77</v>
      </c>
      <c r="D30" s="174" t="s">
        <v>1730</v>
      </c>
      <c r="E30" s="174">
        <v>1</v>
      </c>
      <c r="F30" s="174">
        <v>27.3</v>
      </c>
      <c r="G30" s="174">
        <v>1</v>
      </c>
      <c r="H30" s="174">
        <v>21.1</v>
      </c>
      <c r="I30" s="174" t="s">
        <v>1762</v>
      </c>
      <c r="J30" s="174">
        <v>150.91</v>
      </c>
      <c r="K30" s="174">
        <v>17.989999999999998</v>
      </c>
      <c r="L30" s="174">
        <v>14.1</v>
      </c>
      <c r="M30" s="174" t="s">
        <v>1764</v>
      </c>
      <c r="N30" s="174">
        <v>0</v>
      </c>
      <c r="O30" s="174" t="s">
        <v>1761</v>
      </c>
      <c r="P30" s="174" t="s">
        <v>1107</v>
      </c>
      <c r="Q30" s="174">
        <v>1849</v>
      </c>
      <c r="R30" s="304" t="s">
        <v>13</v>
      </c>
      <c r="S30" s="175">
        <v>40154118</v>
      </c>
      <c r="T30" s="175">
        <v>37607676</v>
      </c>
      <c r="U30" s="176">
        <v>86</v>
      </c>
      <c r="V30" s="176" t="s">
        <v>1108</v>
      </c>
      <c r="W30" s="189">
        <v>33704</v>
      </c>
      <c r="X30" s="190">
        <v>32863</v>
      </c>
      <c r="Y30" s="174">
        <v>83</v>
      </c>
      <c r="Z30" s="346" t="s">
        <v>1293</v>
      </c>
      <c r="AA30" s="175"/>
      <c r="AB30" s="175"/>
      <c r="AC30" s="174"/>
      <c r="AD30" s="176"/>
      <c r="AF30" s="175"/>
    </row>
    <row r="31" spans="1:32" ht="16">
      <c r="A31" s="174" t="s">
        <v>1410</v>
      </c>
      <c r="B31" s="174" t="s">
        <v>955</v>
      </c>
      <c r="C31" s="174">
        <v>168</v>
      </c>
      <c r="D31" s="174" t="s">
        <v>1730</v>
      </c>
      <c r="E31" s="174">
        <v>1</v>
      </c>
      <c r="F31" s="174">
        <v>27.3</v>
      </c>
      <c r="G31" s="174">
        <v>1</v>
      </c>
      <c r="H31" s="174">
        <v>21.1</v>
      </c>
      <c r="I31" s="174" t="s">
        <v>1762</v>
      </c>
      <c r="J31" s="174">
        <v>150.91</v>
      </c>
      <c r="K31" s="174">
        <v>17.989999999999998</v>
      </c>
      <c r="L31" s="174">
        <v>7.3</v>
      </c>
      <c r="M31" s="174" t="s">
        <v>1764</v>
      </c>
      <c r="N31" s="174">
        <v>0</v>
      </c>
      <c r="O31" s="174" t="s">
        <v>1761</v>
      </c>
      <c r="P31" s="174" t="s">
        <v>1109</v>
      </c>
      <c r="Q31" s="174">
        <v>1849</v>
      </c>
      <c r="R31" s="304" t="s">
        <v>955</v>
      </c>
      <c r="S31" s="175">
        <v>42709382</v>
      </c>
      <c r="T31" s="175">
        <v>39938967</v>
      </c>
      <c r="U31" s="176">
        <v>86</v>
      </c>
      <c r="V31" s="176" t="s">
        <v>1110</v>
      </c>
      <c r="W31" s="189">
        <v>28023</v>
      </c>
      <c r="X31" s="190">
        <v>26870</v>
      </c>
      <c r="Y31" s="174">
        <v>79</v>
      </c>
      <c r="Z31" s="346" t="s">
        <v>1293</v>
      </c>
      <c r="AA31" s="175"/>
      <c r="AB31" s="175"/>
      <c r="AC31" s="174"/>
      <c r="AD31" s="176"/>
      <c r="AF31" s="175"/>
    </row>
    <row r="32" spans="1:32" ht="16">
      <c r="A32" s="174" t="s">
        <v>1411</v>
      </c>
      <c r="B32" s="174" t="s">
        <v>18</v>
      </c>
      <c r="C32" s="174">
        <v>251</v>
      </c>
      <c r="D32" s="174" t="s">
        <v>1730</v>
      </c>
      <c r="E32" s="174">
        <v>1</v>
      </c>
      <c r="F32" s="174">
        <v>27.3</v>
      </c>
      <c r="G32" s="174">
        <v>1</v>
      </c>
      <c r="H32" s="174">
        <v>21.1</v>
      </c>
      <c r="I32" s="174" t="s">
        <v>1762</v>
      </c>
      <c r="J32" s="174">
        <v>150.91</v>
      </c>
      <c r="K32" s="174">
        <v>17.989999999999998</v>
      </c>
      <c r="L32" s="174">
        <v>5.5</v>
      </c>
      <c r="M32" s="174" t="s">
        <v>1764</v>
      </c>
      <c r="N32" s="174">
        <v>0</v>
      </c>
      <c r="O32" s="174" t="s">
        <v>1761</v>
      </c>
      <c r="P32" s="174" t="s">
        <v>1111</v>
      </c>
      <c r="Q32" s="174">
        <v>1849</v>
      </c>
      <c r="R32" s="304" t="s">
        <v>18</v>
      </c>
      <c r="S32" s="175">
        <v>34946662</v>
      </c>
      <c r="T32" s="175">
        <v>32615401</v>
      </c>
      <c r="U32" s="176">
        <v>78</v>
      </c>
      <c r="V32" s="176" t="s">
        <v>1112</v>
      </c>
      <c r="W32" s="189">
        <v>31895</v>
      </c>
      <c r="X32" s="190">
        <v>38788</v>
      </c>
      <c r="Y32" s="174">
        <v>80</v>
      </c>
      <c r="Z32" s="346" t="s">
        <v>1293</v>
      </c>
      <c r="AA32" s="175"/>
      <c r="AB32" s="175"/>
      <c r="AC32" s="174"/>
      <c r="AD32" s="176"/>
      <c r="AF32" s="175"/>
    </row>
    <row r="33" spans="1:32" ht="16">
      <c r="A33" s="174" t="s">
        <v>1391</v>
      </c>
      <c r="B33" s="174" t="s">
        <v>13</v>
      </c>
      <c r="C33" s="174">
        <v>64</v>
      </c>
      <c r="D33" s="174" t="s">
        <v>1729</v>
      </c>
      <c r="E33" s="174">
        <v>3</v>
      </c>
      <c r="F33" s="174">
        <v>28.5</v>
      </c>
      <c r="G33" s="174">
        <v>1</v>
      </c>
      <c r="H33" s="174">
        <v>19.7</v>
      </c>
      <c r="I33" s="174" t="s">
        <v>1759</v>
      </c>
      <c r="J33" s="174">
        <v>178.18</v>
      </c>
      <c r="K33" s="174">
        <v>24.06</v>
      </c>
      <c r="L33" s="174">
        <v>3.6</v>
      </c>
      <c r="M33" s="174" t="s">
        <v>1764</v>
      </c>
      <c r="N33" s="174">
        <v>0</v>
      </c>
      <c r="O33" s="174" t="s">
        <v>1761</v>
      </c>
      <c r="P33" s="174" t="s">
        <v>1071</v>
      </c>
      <c r="Q33" s="174">
        <v>2778</v>
      </c>
      <c r="R33" s="304" t="s">
        <v>13</v>
      </c>
      <c r="S33" s="175">
        <v>46254466</v>
      </c>
      <c r="T33" s="175">
        <v>43381600</v>
      </c>
      <c r="U33" s="176">
        <v>91</v>
      </c>
      <c r="V33" s="176" t="s">
        <v>1072</v>
      </c>
      <c r="W33" s="189">
        <v>35744</v>
      </c>
      <c r="X33" s="190">
        <v>17628</v>
      </c>
      <c r="Y33" s="174">
        <v>70</v>
      </c>
      <c r="Z33" s="346" t="s">
        <v>1293</v>
      </c>
      <c r="AA33" s="175"/>
      <c r="AB33" s="175"/>
      <c r="AC33" s="174"/>
      <c r="AD33" s="176"/>
      <c r="AF33" s="175"/>
    </row>
    <row r="34" spans="1:32" ht="16">
      <c r="A34" s="174" t="s">
        <v>1392</v>
      </c>
      <c r="B34" s="174" t="s">
        <v>955</v>
      </c>
      <c r="C34" s="174">
        <v>132</v>
      </c>
      <c r="D34" s="174" t="s">
        <v>1729</v>
      </c>
      <c r="E34" s="174">
        <v>3</v>
      </c>
      <c r="F34" s="174">
        <v>28.5</v>
      </c>
      <c r="G34" s="174">
        <v>1</v>
      </c>
      <c r="H34" s="174">
        <v>19.7</v>
      </c>
      <c r="I34" s="174" t="s">
        <v>1759</v>
      </c>
      <c r="J34" s="174">
        <v>178.18</v>
      </c>
      <c r="K34" s="174">
        <v>24.06</v>
      </c>
      <c r="L34" s="174">
        <v>0.6</v>
      </c>
      <c r="M34" s="174" t="s">
        <v>1764</v>
      </c>
      <c r="N34" s="174">
        <v>0</v>
      </c>
      <c r="O34" s="174" t="s">
        <v>1761</v>
      </c>
      <c r="P34" s="174" t="s">
        <v>1073</v>
      </c>
      <c r="Q34" s="174">
        <v>2778</v>
      </c>
      <c r="R34" s="304" t="s">
        <v>955</v>
      </c>
      <c r="S34" s="175">
        <v>22854850</v>
      </c>
      <c r="T34" s="175">
        <v>21514619</v>
      </c>
      <c r="U34" s="176">
        <v>79</v>
      </c>
      <c r="V34" s="176" t="s">
        <v>1074</v>
      </c>
      <c r="W34" s="189">
        <v>46250</v>
      </c>
      <c r="X34" s="190">
        <v>25094</v>
      </c>
      <c r="Y34" s="174">
        <v>80</v>
      </c>
      <c r="Z34" s="346" t="s">
        <v>1293</v>
      </c>
      <c r="AA34" s="175"/>
      <c r="AB34" s="175"/>
      <c r="AC34" s="174"/>
      <c r="AD34" s="176"/>
      <c r="AF34" s="175"/>
    </row>
    <row r="35" spans="1:32" ht="16">
      <c r="A35" s="174" t="s">
        <v>1393</v>
      </c>
      <c r="B35" s="174" t="s">
        <v>18</v>
      </c>
      <c r="C35" s="174">
        <v>245</v>
      </c>
      <c r="D35" s="174" t="s">
        <v>1729</v>
      </c>
      <c r="E35" s="174">
        <v>3</v>
      </c>
      <c r="F35" s="174">
        <v>28.5</v>
      </c>
      <c r="G35" s="174">
        <v>1</v>
      </c>
      <c r="H35" s="174">
        <v>19.7</v>
      </c>
      <c r="I35" s="174" t="s">
        <v>1759</v>
      </c>
      <c r="J35" s="174">
        <v>178.18</v>
      </c>
      <c r="K35" s="174">
        <v>24.06</v>
      </c>
      <c r="L35" s="174">
        <v>1</v>
      </c>
      <c r="M35" s="174" t="s">
        <v>1764</v>
      </c>
      <c r="N35" s="174">
        <v>0</v>
      </c>
      <c r="O35" s="174" t="s">
        <v>1761</v>
      </c>
      <c r="P35" s="174" t="s">
        <v>1075</v>
      </c>
      <c r="Q35" s="174">
        <v>2778</v>
      </c>
      <c r="R35" s="304" t="s">
        <v>18</v>
      </c>
      <c r="S35" s="175">
        <v>55143170</v>
      </c>
      <c r="T35" s="175">
        <v>51750674</v>
      </c>
      <c r="U35" s="176">
        <v>77</v>
      </c>
      <c r="V35" s="176" t="s">
        <v>1076</v>
      </c>
      <c r="W35" s="189">
        <v>40821</v>
      </c>
      <c r="X35" s="190">
        <v>20996</v>
      </c>
      <c r="Y35" s="174">
        <v>63</v>
      </c>
      <c r="Z35" s="346" t="s">
        <v>1293</v>
      </c>
      <c r="AA35" s="175"/>
      <c r="AB35" s="175"/>
      <c r="AC35" s="174"/>
      <c r="AD35" s="176"/>
      <c r="AF35" s="175"/>
    </row>
    <row r="36" spans="1:32" ht="16">
      <c r="A36" s="174" t="s">
        <v>1403</v>
      </c>
      <c r="B36" s="174" t="s">
        <v>13</v>
      </c>
      <c r="C36" s="174">
        <v>94</v>
      </c>
      <c r="D36" s="174" t="s">
        <v>1730</v>
      </c>
      <c r="E36" s="174">
        <v>4</v>
      </c>
      <c r="F36" s="174">
        <v>36.5</v>
      </c>
      <c r="G36" s="174">
        <v>1</v>
      </c>
      <c r="H36" s="174">
        <v>18.899999999999999</v>
      </c>
      <c r="I36" s="174" t="s">
        <v>1759</v>
      </c>
      <c r="J36" s="174">
        <v>66.94</v>
      </c>
      <c r="K36" s="174">
        <v>10.94</v>
      </c>
      <c r="L36" s="174">
        <v>21.8</v>
      </c>
      <c r="M36" s="174" t="s">
        <v>1766</v>
      </c>
      <c r="N36" s="174">
        <v>0</v>
      </c>
      <c r="O36" s="174" t="s">
        <v>1761</v>
      </c>
      <c r="P36" s="174" t="s">
        <v>1095</v>
      </c>
      <c r="Q36" s="174">
        <v>4287</v>
      </c>
      <c r="R36" s="304" t="s">
        <v>13</v>
      </c>
      <c r="S36" s="175">
        <v>38824860</v>
      </c>
      <c r="T36" s="175">
        <v>36094219</v>
      </c>
      <c r="U36" s="176">
        <v>102</v>
      </c>
      <c r="V36" s="176" t="s">
        <v>1096</v>
      </c>
      <c r="W36" s="189">
        <v>31636</v>
      </c>
      <c r="X36" s="190">
        <v>17408</v>
      </c>
      <c r="Y36" s="174">
        <v>90</v>
      </c>
      <c r="Z36" s="346" t="s">
        <v>1293</v>
      </c>
      <c r="AA36" s="175"/>
      <c r="AB36" s="175"/>
      <c r="AC36" s="174"/>
      <c r="AD36" s="176"/>
      <c r="AF36" s="175"/>
    </row>
    <row r="37" spans="1:32" ht="16">
      <c r="A37" s="174" t="s">
        <v>1404</v>
      </c>
      <c r="B37" s="174" t="s">
        <v>955</v>
      </c>
      <c r="C37" s="174">
        <v>134</v>
      </c>
      <c r="D37" s="174" t="s">
        <v>1730</v>
      </c>
      <c r="E37" s="174">
        <v>4</v>
      </c>
      <c r="F37" s="174">
        <v>36.5</v>
      </c>
      <c r="G37" s="174">
        <v>1</v>
      </c>
      <c r="H37" s="174">
        <v>18.899999999999999</v>
      </c>
      <c r="I37" s="174" t="s">
        <v>1759</v>
      </c>
      <c r="J37" s="174">
        <v>66.94</v>
      </c>
      <c r="K37" s="174">
        <v>10.94</v>
      </c>
      <c r="L37" s="174">
        <v>19</v>
      </c>
      <c r="M37" s="174" t="s">
        <v>1766</v>
      </c>
      <c r="N37" s="174">
        <v>0</v>
      </c>
      <c r="O37" s="174" t="s">
        <v>1761</v>
      </c>
      <c r="P37" s="174" t="s">
        <v>1097</v>
      </c>
      <c r="Q37" s="174">
        <v>4287</v>
      </c>
      <c r="R37" s="304" t="s">
        <v>955</v>
      </c>
      <c r="S37" s="175">
        <v>52003018</v>
      </c>
      <c r="T37" s="175">
        <v>49111874</v>
      </c>
      <c r="U37" s="176">
        <v>99</v>
      </c>
      <c r="V37" s="176" t="s">
        <v>1098</v>
      </c>
      <c r="W37" s="189">
        <v>26783</v>
      </c>
      <c r="X37" s="190">
        <v>13336</v>
      </c>
      <c r="Y37" s="174">
        <v>82</v>
      </c>
      <c r="Z37" s="346" t="s">
        <v>1293</v>
      </c>
      <c r="AA37" s="175"/>
      <c r="AB37" s="175"/>
      <c r="AC37" s="174"/>
      <c r="AD37" s="176"/>
      <c r="AF37" s="175"/>
    </row>
    <row r="38" spans="1:32" ht="16">
      <c r="A38" s="174" t="s">
        <v>1405</v>
      </c>
      <c r="B38" s="174" t="s">
        <v>18</v>
      </c>
      <c r="C38" s="174">
        <v>209</v>
      </c>
      <c r="D38" s="174" t="s">
        <v>1730</v>
      </c>
      <c r="E38" s="174">
        <v>4</v>
      </c>
      <c r="F38" s="174">
        <v>36.5</v>
      </c>
      <c r="G38" s="174">
        <v>1</v>
      </c>
      <c r="H38" s="174">
        <v>18.899999999999999</v>
      </c>
      <c r="I38" s="174" t="s">
        <v>1759</v>
      </c>
      <c r="J38" s="174">
        <v>66.94</v>
      </c>
      <c r="K38" s="174">
        <v>10.94</v>
      </c>
      <c r="L38" s="174">
        <v>15</v>
      </c>
      <c r="M38" s="174" t="s">
        <v>1766</v>
      </c>
      <c r="N38" s="174">
        <v>0</v>
      </c>
      <c r="O38" s="174" t="s">
        <v>1761</v>
      </c>
      <c r="P38" s="174" t="s">
        <v>1099</v>
      </c>
      <c r="Q38" s="174">
        <v>4287</v>
      </c>
      <c r="R38" s="304" t="s">
        <v>18</v>
      </c>
      <c r="S38" s="175">
        <v>40091240</v>
      </c>
      <c r="T38" s="175">
        <v>37193852</v>
      </c>
      <c r="U38" s="176">
        <v>114</v>
      </c>
      <c r="V38" s="176" t="s">
        <v>1100</v>
      </c>
      <c r="W38" s="189">
        <v>33153</v>
      </c>
      <c r="X38" s="190">
        <v>15405</v>
      </c>
      <c r="Y38" s="174">
        <v>85</v>
      </c>
      <c r="Z38" s="346" t="s">
        <v>1293</v>
      </c>
      <c r="AA38" s="175"/>
      <c r="AB38" s="175"/>
      <c r="AC38" s="174"/>
      <c r="AD38" s="176"/>
      <c r="AF38" s="175"/>
    </row>
    <row r="39" spans="1:32" ht="16">
      <c r="A39" s="174" t="s">
        <v>1412</v>
      </c>
      <c r="B39" s="174" t="s">
        <v>955</v>
      </c>
      <c r="C39" s="174">
        <v>119</v>
      </c>
      <c r="D39" s="174" t="s">
        <v>1730</v>
      </c>
      <c r="E39" s="174">
        <v>1</v>
      </c>
      <c r="F39" s="174">
        <v>30.7</v>
      </c>
      <c r="G39" s="174">
        <v>0</v>
      </c>
      <c r="H39" s="174">
        <v>31.7</v>
      </c>
      <c r="I39" s="174" t="s">
        <v>1765</v>
      </c>
      <c r="J39" s="174">
        <v>228.57</v>
      </c>
      <c r="K39" s="174">
        <v>28.53</v>
      </c>
      <c r="L39" s="174">
        <v>16.100000000000001</v>
      </c>
      <c r="M39" s="174" t="s">
        <v>1764</v>
      </c>
      <c r="N39" s="174">
        <v>0</v>
      </c>
      <c r="O39" s="174" t="s">
        <v>1018</v>
      </c>
      <c r="P39" s="174" t="s">
        <v>1113</v>
      </c>
      <c r="Q39" s="174">
        <v>4576</v>
      </c>
      <c r="R39" s="304" t="s">
        <v>955</v>
      </c>
      <c r="S39" s="175">
        <v>50925426</v>
      </c>
      <c r="T39" s="175">
        <v>47777098</v>
      </c>
      <c r="U39" s="176">
        <v>98</v>
      </c>
      <c r="V39" s="176" t="s">
        <v>1114</v>
      </c>
      <c r="W39" s="189">
        <v>36670</v>
      </c>
      <c r="X39" s="190">
        <v>37552</v>
      </c>
      <c r="Y39" s="174">
        <v>150</v>
      </c>
      <c r="Z39" s="346" t="s">
        <v>1293</v>
      </c>
      <c r="AA39" s="175"/>
      <c r="AB39" s="175"/>
      <c r="AC39" s="174"/>
      <c r="AD39" s="176"/>
      <c r="AF39" s="175"/>
    </row>
    <row r="40" spans="1:32" ht="16">
      <c r="A40" s="174" t="s">
        <v>1413</v>
      </c>
      <c r="B40" s="174" t="s">
        <v>955</v>
      </c>
      <c r="C40" s="174">
        <v>175</v>
      </c>
      <c r="D40" s="174" t="s">
        <v>1730</v>
      </c>
      <c r="E40" s="174">
        <v>1</v>
      </c>
      <c r="F40" s="174">
        <v>30.7</v>
      </c>
      <c r="G40" s="174">
        <v>0</v>
      </c>
      <c r="H40" s="174">
        <v>31.7</v>
      </c>
      <c r="I40" s="174" t="s">
        <v>1765</v>
      </c>
      <c r="J40" s="174">
        <v>228.57</v>
      </c>
      <c r="K40" s="174">
        <v>28.53</v>
      </c>
      <c r="L40" s="174">
        <v>11.4</v>
      </c>
      <c r="M40" s="174" t="s">
        <v>1764</v>
      </c>
      <c r="N40" s="174">
        <v>0</v>
      </c>
      <c r="O40" s="174" t="s">
        <v>1761</v>
      </c>
      <c r="P40" s="174" t="s">
        <v>1115</v>
      </c>
      <c r="Q40" s="174">
        <v>4576</v>
      </c>
      <c r="R40" s="304" t="s">
        <v>955</v>
      </c>
      <c r="S40" s="175">
        <v>63876128</v>
      </c>
      <c r="T40" s="175">
        <v>59801330</v>
      </c>
      <c r="U40" s="176">
        <v>104</v>
      </c>
      <c r="V40" s="176" t="s">
        <v>1116</v>
      </c>
      <c r="W40" s="189">
        <v>34938</v>
      </c>
      <c r="X40" s="190">
        <v>28920</v>
      </c>
      <c r="Y40" s="174">
        <v>130</v>
      </c>
      <c r="Z40" s="346" t="s">
        <v>1293</v>
      </c>
      <c r="AA40" s="175"/>
      <c r="AB40" s="175"/>
      <c r="AC40" s="174"/>
      <c r="AD40" s="176"/>
      <c r="AF40" s="175"/>
    </row>
    <row r="41" spans="1:32" ht="16">
      <c r="A41" s="174" t="s">
        <v>1414</v>
      </c>
      <c r="B41" s="174" t="s">
        <v>18</v>
      </c>
      <c r="C41" s="174">
        <v>238</v>
      </c>
      <c r="D41" s="174" t="s">
        <v>1730</v>
      </c>
      <c r="E41" s="174">
        <v>1</v>
      </c>
      <c r="F41" s="174">
        <v>30.7</v>
      </c>
      <c r="G41" s="174">
        <v>0</v>
      </c>
      <c r="H41" s="174">
        <v>31.7</v>
      </c>
      <c r="I41" s="174" t="s">
        <v>1765</v>
      </c>
      <c r="J41" s="174">
        <v>228.57</v>
      </c>
      <c r="K41" s="174">
        <v>28.53</v>
      </c>
      <c r="L41" s="174">
        <v>9.3000000000000007</v>
      </c>
      <c r="M41" s="174" t="s">
        <v>1764</v>
      </c>
      <c r="N41" s="174">
        <v>0</v>
      </c>
      <c r="O41" s="174" t="s">
        <v>1761</v>
      </c>
      <c r="P41" s="174">
        <v>143</v>
      </c>
      <c r="Q41" s="174">
        <v>4576</v>
      </c>
      <c r="R41" s="304" t="s">
        <v>18</v>
      </c>
      <c r="S41" s="175">
        <v>56027092</v>
      </c>
      <c r="T41" s="175">
        <v>53003698</v>
      </c>
      <c r="U41" s="176">
        <v>96</v>
      </c>
      <c r="V41" s="176" t="s">
        <v>1117</v>
      </c>
      <c r="W41" s="189">
        <v>39530</v>
      </c>
      <c r="X41" s="190">
        <v>32757</v>
      </c>
      <c r="Y41" s="174">
        <v>133</v>
      </c>
      <c r="Z41" s="346" t="s">
        <v>1293</v>
      </c>
      <c r="AA41" s="175"/>
      <c r="AB41" s="175"/>
      <c r="AC41" s="174"/>
      <c r="AD41" s="176"/>
      <c r="AF41" s="175"/>
    </row>
    <row r="42" spans="1:32" ht="16">
      <c r="A42" s="174" t="s">
        <v>1421</v>
      </c>
      <c r="B42" s="174" t="s">
        <v>955</v>
      </c>
      <c r="C42" s="174">
        <v>118</v>
      </c>
      <c r="D42" s="174" t="s">
        <v>1730</v>
      </c>
      <c r="E42" s="174">
        <v>1</v>
      </c>
      <c r="F42" s="174">
        <v>32.4</v>
      </c>
      <c r="G42" s="174">
        <v>0</v>
      </c>
      <c r="H42" s="174">
        <v>32.299999999999997</v>
      </c>
      <c r="I42" s="174" t="s">
        <v>1765</v>
      </c>
      <c r="J42" s="174">
        <v>157.97</v>
      </c>
      <c r="K42" s="174">
        <v>19.09</v>
      </c>
      <c r="L42" s="174">
        <v>14.3</v>
      </c>
      <c r="M42" s="174" t="s">
        <v>1764</v>
      </c>
      <c r="N42" s="174">
        <v>0</v>
      </c>
      <c r="O42" s="174" t="s">
        <v>1018</v>
      </c>
      <c r="P42" s="174">
        <v>124</v>
      </c>
      <c r="Q42" s="174">
        <v>4576</v>
      </c>
      <c r="R42" s="304" t="s">
        <v>955</v>
      </c>
      <c r="S42" s="175">
        <v>47388696</v>
      </c>
      <c r="T42" s="175">
        <v>44332489</v>
      </c>
      <c r="U42" s="176">
        <v>95</v>
      </c>
      <c r="V42" s="176" t="s">
        <v>1127</v>
      </c>
      <c r="W42" s="189">
        <v>32004</v>
      </c>
      <c r="X42" s="190">
        <v>16995</v>
      </c>
      <c r="Y42" s="174">
        <v>129</v>
      </c>
      <c r="Z42" s="346" t="s">
        <v>1293</v>
      </c>
      <c r="AA42" s="175"/>
      <c r="AB42" s="175"/>
      <c r="AC42" s="174"/>
      <c r="AD42" s="176"/>
      <c r="AF42" s="175"/>
    </row>
    <row r="43" spans="1:32" ht="16">
      <c r="A43" s="174" t="s">
        <v>1422</v>
      </c>
      <c r="B43" s="174" t="s">
        <v>955</v>
      </c>
      <c r="C43" s="174">
        <v>182</v>
      </c>
      <c r="D43" s="174" t="s">
        <v>1730</v>
      </c>
      <c r="E43" s="174">
        <v>1</v>
      </c>
      <c r="F43" s="174">
        <v>32.4</v>
      </c>
      <c r="G43" s="174">
        <v>0</v>
      </c>
      <c r="H43" s="174">
        <v>32.299999999999997</v>
      </c>
      <c r="I43" s="174" t="s">
        <v>1765</v>
      </c>
      <c r="J43" s="174">
        <v>157.97</v>
      </c>
      <c r="K43" s="174">
        <v>19.09</v>
      </c>
      <c r="L43" s="174">
        <v>10.199999999999999</v>
      </c>
      <c r="M43" s="174" t="s">
        <v>1764</v>
      </c>
      <c r="N43" s="174">
        <v>0</v>
      </c>
      <c r="O43" s="174" t="s">
        <v>1761</v>
      </c>
      <c r="P43" s="174">
        <v>125</v>
      </c>
      <c r="Q43" s="174">
        <v>4576</v>
      </c>
      <c r="R43" s="304" t="s">
        <v>955</v>
      </c>
      <c r="S43" s="175">
        <v>46473964</v>
      </c>
      <c r="T43" s="175">
        <v>43408813</v>
      </c>
      <c r="U43" s="176">
        <v>104</v>
      </c>
      <c r="V43" s="176" t="s">
        <v>1128</v>
      </c>
      <c r="W43" s="189">
        <v>19571</v>
      </c>
      <c r="X43" s="190">
        <v>11759</v>
      </c>
      <c r="Y43" s="174">
        <v>107</v>
      </c>
      <c r="Z43" s="346" t="s">
        <v>1293</v>
      </c>
      <c r="AA43" s="175"/>
      <c r="AB43" s="175"/>
      <c r="AC43" s="174"/>
      <c r="AD43" s="176"/>
      <c r="AF43" s="175"/>
    </row>
    <row r="44" spans="1:32" ht="16">
      <c r="A44" s="174" t="s">
        <v>1423</v>
      </c>
      <c r="B44" s="174" t="s">
        <v>18</v>
      </c>
      <c r="C44" s="174">
        <v>260</v>
      </c>
      <c r="D44" s="174" t="s">
        <v>1730</v>
      </c>
      <c r="E44" s="174">
        <v>1</v>
      </c>
      <c r="F44" s="174">
        <v>32.4</v>
      </c>
      <c r="G44" s="174">
        <v>0</v>
      </c>
      <c r="H44" s="174">
        <v>32.299999999999997</v>
      </c>
      <c r="I44" s="174" t="s">
        <v>1765</v>
      </c>
      <c r="J44" s="174">
        <v>157.97</v>
      </c>
      <c r="K44" s="174">
        <v>19.09</v>
      </c>
      <c r="L44" s="174">
        <v>7.5</v>
      </c>
      <c r="M44" s="174" t="s">
        <v>1764</v>
      </c>
      <c r="N44" s="174">
        <v>0</v>
      </c>
      <c r="O44" s="174" t="s">
        <v>1761</v>
      </c>
      <c r="P44" s="174">
        <v>149</v>
      </c>
      <c r="Q44" s="174">
        <v>4576</v>
      </c>
      <c r="R44" s="304" t="s">
        <v>18</v>
      </c>
      <c r="S44" s="175">
        <v>44442312</v>
      </c>
      <c r="T44" s="175">
        <v>41615919</v>
      </c>
      <c r="U44" s="176">
        <v>103</v>
      </c>
      <c r="V44" s="176" t="s">
        <v>1129</v>
      </c>
      <c r="W44" s="189">
        <v>13641</v>
      </c>
      <c r="X44" s="190">
        <v>8673</v>
      </c>
      <c r="Y44" s="174">
        <v>85</v>
      </c>
      <c r="Z44" s="346" t="s">
        <v>1293</v>
      </c>
      <c r="AA44" s="175"/>
      <c r="AB44" s="175"/>
      <c r="AC44" s="174"/>
      <c r="AD44" s="176"/>
      <c r="AF44" s="175"/>
    </row>
    <row r="45" spans="1:32" ht="16">
      <c r="A45" s="174" t="s">
        <v>1463</v>
      </c>
      <c r="B45" s="174" t="s">
        <v>13</v>
      </c>
      <c r="C45" s="174">
        <v>61</v>
      </c>
      <c r="D45" s="174" t="s">
        <v>1729</v>
      </c>
      <c r="E45" s="174">
        <v>4</v>
      </c>
      <c r="F45" s="174">
        <v>31.3</v>
      </c>
      <c r="G45" s="174">
        <v>1</v>
      </c>
      <c r="H45" s="174">
        <v>26</v>
      </c>
      <c r="I45" s="174" t="s">
        <v>1765</v>
      </c>
      <c r="J45" s="174">
        <v>164.65</v>
      </c>
      <c r="K45" s="174">
        <v>15.73</v>
      </c>
      <c r="L45" s="174">
        <v>3.2</v>
      </c>
      <c r="M45" s="174" t="s">
        <v>1766</v>
      </c>
      <c r="N45" s="174">
        <v>0</v>
      </c>
      <c r="O45" s="174" t="s">
        <v>1761</v>
      </c>
      <c r="P45" s="174" t="s">
        <v>1199</v>
      </c>
      <c r="Q45" s="174">
        <v>4688</v>
      </c>
      <c r="R45" s="304" t="s">
        <v>13</v>
      </c>
      <c r="S45" s="175">
        <v>52920024</v>
      </c>
      <c r="T45" s="175">
        <v>49245227</v>
      </c>
      <c r="U45" s="176">
        <v>100</v>
      </c>
      <c r="V45" s="176" t="s">
        <v>1198</v>
      </c>
      <c r="W45" s="189">
        <v>33647</v>
      </c>
      <c r="X45" s="190">
        <v>18586</v>
      </c>
      <c r="Y45" s="174">
        <v>64</v>
      </c>
      <c r="Z45" s="346" t="s">
        <v>1293</v>
      </c>
      <c r="AA45" s="175"/>
      <c r="AB45" s="175"/>
      <c r="AC45" s="174"/>
      <c r="AD45" s="176"/>
      <c r="AF45" s="175"/>
    </row>
    <row r="46" spans="1:32" ht="16">
      <c r="A46" s="174" t="s">
        <v>1464</v>
      </c>
      <c r="B46" s="174" t="s">
        <v>955</v>
      </c>
      <c r="C46" s="174">
        <v>162</v>
      </c>
      <c r="D46" s="174" t="s">
        <v>1729</v>
      </c>
      <c r="E46" s="174">
        <v>4</v>
      </c>
      <c r="F46" s="174">
        <v>31.3</v>
      </c>
      <c r="G46" s="174">
        <v>1</v>
      </c>
      <c r="H46" s="174">
        <v>26</v>
      </c>
      <c r="I46" s="174" t="s">
        <v>1765</v>
      </c>
      <c r="J46" s="174">
        <v>164.65</v>
      </c>
      <c r="K46" s="174">
        <v>15.73</v>
      </c>
      <c r="L46" s="174">
        <v>1.6</v>
      </c>
      <c r="M46" s="174" t="s">
        <v>1766</v>
      </c>
      <c r="N46" s="174">
        <v>0</v>
      </c>
      <c r="O46" s="174" t="s">
        <v>1761</v>
      </c>
      <c r="P46" s="174" t="s">
        <v>1201</v>
      </c>
      <c r="Q46" s="174">
        <v>4688</v>
      </c>
      <c r="R46" s="304" t="s">
        <v>955</v>
      </c>
      <c r="S46" s="175">
        <v>45741570</v>
      </c>
      <c r="T46" s="175">
        <v>42028582</v>
      </c>
      <c r="U46" s="176">
        <v>115</v>
      </c>
      <c r="V46" s="176" t="s">
        <v>1200</v>
      </c>
      <c r="W46" s="189">
        <v>33333</v>
      </c>
      <c r="X46" s="190">
        <v>17321</v>
      </c>
      <c r="Y46" s="174">
        <v>72</v>
      </c>
      <c r="Z46" s="346" t="s">
        <v>1293</v>
      </c>
      <c r="AA46" s="175"/>
      <c r="AB46" s="175"/>
      <c r="AC46" s="174"/>
      <c r="AD46" s="176"/>
      <c r="AF46" s="175"/>
    </row>
    <row r="47" spans="1:32" ht="16">
      <c r="A47" s="174" t="s">
        <v>1465</v>
      </c>
      <c r="B47" s="174" t="s">
        <v>18</v>
      </c>
      <c r="C47" s="174">
        <v>252</v>
      </c>
      <c r="D47" s="174" t="s">
        <v>1729</v>
      </c>
      <c r="E47" s="174">
        <v>4</v>
      </c>
      <c r="F47" s="174">
        <v>31.3</v>
      </c>
      <c r="G47" s="174">
        <v>1</v>
      </c>
      <c r="H47" s="174">
        <v>26</v>
      </c>
      <c r="I47" s="174" t="s">
        <v>1765</v>
      </c>
      <c r="J47" s="174">
        <v>164.65</v>
      </c>
      <c r="K47" s="174">
        <v>15.73</v>
      </c>
      <c r="L47" s="174">
        <v>2</v>
      </c>
      <c r="M47" s="174" t="s">
        <v>1766</v>
      </c>
      <c r="N47" s="174">
        <v>0</v>
      </c>
      <c r="O47" s="174" t="s">
        <v>1761</v>
      </c>
      <c r="P47" s="174" t="s">
        <v>1286</v>
      </c>
      <c r="Q47" s="174">
        <v>4688</v>
      </c>
      <c r="R47" s="304" t="s">
        <v>18</v>
      </c>
      <c r="S47" s="175">
        <v>20245636</v>
      </c>
      <c r="T47" s="175">
        <v>19157157</v>
      </c>
      <c r="U47" s="176">
        <v>79</v>
      </c>
      <c r="V47" s="176" t="s">
        <v>1202</v>
      </c>
      <c r="W47" s="189">
        <v>30797</v>
      </c>
      <c r="X47" s="190">
        <v>13715</v>
      </c>
      <c r="Y47" s="174">
        <v>63</v>
      </c>
      <c r="Z47" s="346" t="s">
        <v>1293</v>
      </c>
      <c r="AA47" s="175"/>
      <c r="AB47" s="175"/>
      <c r="AC47" s="174"/>
      <c r="AD47" s="176"/>
      <c r="AF47" s="175"/>
    </row>
    <row r="48" spans="1:32" ht="16">
      <c r="A48" s="174" t="s">
        <v>1394</v>
      </c>
      <c r="B48" s="174" t="s">
        <v>13</v>
      </c>
      <c r="C48" s="174">
        <v>62</v>
      </c>
      <c r="D48" s="174" t="s">
        <v>1729</v>
      </c>
      <c r="E48" s="174">
        <v>3</v>
      </c>
      <c r="F48" s="174">
        <v>31.9</v>
      </c>
      <c r="G48" s="174">
        <v>0</v>
      </c>
      <c r="H48" s="174">
        <v>22.2</v>
      </c>
      <c r="I48" s="174" t="s">
        <v>1765</v>
      </c>
      <c r="J48" s="174">
        <v>110.48</v>
      </c>
      <c r="K48" s="174">
        <v>13.08</v>
      </c>
      <c r="L48" s="174">
        <v>1.1000000000000001</v>
      </c>
      <c r="M48" s="174" t="s">
        <v>1760</v>
      </c>
      <c r="N48" s="174">
        <v>0</v>
      </c>
      <c r="O48" s="174" t="s">
        <v>1761</v>
      </c>
      <c r="P48" s="174" t="s">
        <v>1077</v>
      </c>
      <c r="Q48" s="174">
        <v>4852</v>
      </c>
      <c r="R48" s="304" t="s">
        <v>13</v>
      </c>
      <c r="S48" s="175">
        <v>57918354</v>
      </c>
      <c r="T48" s="175">
        <v>54789081</v>
      </c>
      <c r="U48" s="176">
        <v>132</v>
      </c>
      <c r="V48" s="176" t="s">
        <v>1078</v>
      </c>
      <c r="W48" s="189">
        <v>38299</v>
      </c>
      <c r="X48" s="190">
        <v>22916</v>
      </c>
      <c r="Y48" s="174">
        <v>90</v>
      </c>
      <c r="Z48" s="346" t="s">
        <v>1293</v>
      </c>
      <c r="AA48" s="175"/>
      <c r="AB48" s="175"/>
      <c r="AC48" s="174"/>
      <c r="AD48" s="176"/>
      <c r="AF48" s="175"/>
    </row>
    <row r="49" spans="1:32" ht="16">
      <c r="A49" s="174" t="s">
        <v>1395</v>
      </c>
      <c r="B49" s="174" t="s">
        <v>955</v>
      </c>
      <c r="C49" s="174">
        <v>127</v>
      </c>
      <c r="D49" s="174" t="s">
        <v>1729</v>
      </c>
      <c r="E49" s="174">
        <v>3</v>
      </c>
      <c r="F49" s="174">
        <v>31.9</v>
      </c>
      <c r="G49" s="174">
        <v>0</v>
      </c>
      <c r="H49" s="174">
        <v>22.2</v>
      </c>
      <c r="I49" s="174" t="s">
        <v>1765</v>
      </c>
      <c r="J49" s="174">
        <v>110.48</v>
      </c>
      <c r="K49" s="174">
        <v>13.08</v>
      </c>
      <c r="L49" s="174">
        <v>1.6</v>
      </c>
      <c r="M49" s="174" t="s">
        <v>1760</v>
      </c>
      <c r="N49" s="174">
        <v>0</v>
      </c>
      <c r="O49" s="174" t="s">
        <v>1761</v>
      </c>
      <c r="P49" s="174" t="s">
        <v>1079</v>
      </c>
      <c r="Q49" s="174">
        <v>4852</v>
      </c>
      <c r="R49" s="304" t="s">
        <v>955</v>
      </c>
      <c r="S49" s="175">
        <v>49836380</v>
      </c>
      <c r="T49" s="175">
        <v>46991327</v>
      </c>
      <c r="U49" s="176">
        <v>110</v>
      </c>
      <c r="V49" s="176" t="s">
        <v>1080</v>
      </c>
      <c r="W49" s="189">
        <v>25319</v>
      </c>
      <c r="X49" s="190">
        <v>17820</v>
      </c>
      <c r="Y49" s="174">
        <v>85</v>
      </c>
      <c r="Z49" s="346" t="s">
        <v>1293</v>
      </c>
      <c r="AA49" s="175"/>
      <c r="AB49" s="175"/>
      <c r="AC49" s="174"/>
      <c r="AD49" s="176"/>
      <c r="AF49" s="175"/>
    </row>
    <row r="50" spans="1:32" ht="16">
      <c r="A50" s="174" t="s">
        <v>1396</v>
      </c>
      <c r="B50" s="174" t="s">
        <v>18</v>
      </c>
      <c r="C50" s="174">
        <v>209</v>
      </c>
      <c r="D50" s="174" t="s">
        <v>1729</v>
      </c>
      <c r="E50" s="174">
        <v>3</v>
      </c>
      <c r="F50" s="174">
        <v>31.9</v>
      </c>
      <c r="G50" s="174">
        <v>0</v>
      </c>
      <c r="H50" s="174">
        <v>22.2</v>
      </c>
      <c r="I50" s="174" t="s">
        <v>1765</v>
      </c>
      <c r="J50" s="174">
        <v>110.48</v>
      </c>
      <c r="K50" s="174">
        <v>13.08</v>
      </c>
      <c r="L50" s="174">
        <v>0.7</v>
      </c>
      <c r="M50" s="174" t="s">
        <v>1760</v>
      </c>
      <c r="N50" s="174">
        <v>0</v>
      </c>
      <c r="O50" s="174" t="s">
        <v>1761</v>
      </c>
      <c r="P50" s="174" t="s">
        <v>1081</v>
      </c>
      <c r="Q50" s="174">
        <v>4852</v>
      </c>
      <c r="R50" s="304" t="s">
        <v>18</v>
      </c>
      <c r="S50" s="175">
        <v>44181890</v>
      </c>
      <c r="T50" s="175">
        <v>41131778</v>
      </c>
      <c r="U50" s="176">
        <v>116</v>
      </c>
      <c r="V50" s="176" t="s">
        <v>1082</v>
      </c>
      <c r="W50" s="189">
        <v>44258</v>
      </c>
      <c r="X50" s="190">
        <v>24909</v>
      </c>
      <c r="Y50" s="174">
        <v>111</v>
      </c>
      <c r="Z50" s="346" t="s">
        <v>1293</v>
      </c>
      <c r="AA50" s="175"/>
      <c r="AB50" s="175"/>
      <c r="AC50" s="174"/>
      <c r="AD50" s="176"/>
      <c r="AF50" s="175"/>
    </row>
    <row r="51" spans="1:32" ht="16">
      <c r="A51" s="174" t="s">
        <v>1415</v>
      </c>
      <c r="B51" s="174" t="s">
        <v>13</v>
      </c>
      <c r="C51" s="174">
        <v>64</v>
      </c>
      <c r="D51" s="174" t="s">
        <v>1730</v>
      </c>
      <c r="E51" s="174">
        <v>3</v>
      </c>
      <c r="F51" s="174">
        <v>36.5</v>
      </c>
      <c r="G51" s="174">
        <v>0</v>
      </c>
      <c r="H51" s="174">
        <v>29.9</v>
      </c>
      <c r="I51" s="174" t="s">
        <v>1759</v>
      </c>
      <c r="J51" s="174">
        <v>188.21</v>
      </c>
      <c r="K51" s="174">
        <v>25.06</v>
      </c>
      <c r="L51" s="174">
        <v>22.9</v>
      </c>
      <c r="M51" s="174" t="s">
        <v>1764</v>
      </c>
      <c r="N51" s="174">
        <v>0</v>
      </c>
      <c r="O51" s="174" t="s">
        <v>1761</v>
      </c>
      <c r="P51" s="174" t="s">
        <v>1118</v>
      </c>
      <c r="Q51" s="174">
        <v>5468</v>
      </c>
      <c r="R51" s="304" t="s">
        <v>13</v>
      </c>
      <c r="S51" s="175">
        <v>37596500</v>
      </c>
      <c r="T51" s="175">
        <v>34960106</v>
      </c>
      <c r="U51" s="176">
        <v>93</v>
      </c>
      <c r="V51" s="176" t="s">
        <v>1119</v>
      </c>
      <c r="W51" s="189">
        <v>33683</v>
      </c>
      <c r="X51" s="190">
        <v>18316</v>
      </c>
      <c r="Y51" s="174">
        <v>91</v>
      </c>
      <c r="Z51" s="346" t="s">
        <v>1293</v>
      </c>
      <c r="AA51" s="175"/>
      <c r="AB51" s="175"/>
      <c r="AC51" s="174"/>
      <c r="AD51" s="176"/>
      <c r="AF51" s="175"/>
    </row>
    <row r="52" spans="1:32" ht="16">
      <c r="A52" s="174" t="s">
        <v>1416</v>
      </c>
      <c r="B52" s="174" t="s">
        <v>955</v>
      </c>
      <c r="C52" s="174">
        <v>142</v>
      </c>
      <c r="D52" s="174" t="s">
        <v>1730</v>
      </c>
      <c r="E52" s="174">
        <v>3</v>
      </c>
      <c r="F52" s="174">
        <v>36.5</v>
      </c>
      <c r="G52" s="174">
        <v>0</v>
      </c>
      <c r="H52" s="174">
        <v>29.9</v>
      </c>
      <c r="I52" s="174" t="s">
        <v>1759</v>
      </c>
      <c r="J52" s="174">
        <v>188.21</v>
      </c>
      <c r="K52" s="174">
        <v>25.06</v>
      </c>
      <c r="L52" s="174">
        <v>18.5</v>
      </c>
      <c r="M52" s="174" t="s">
        <v>1764</v>
      </c>
      <c r="N52" s="174">
        <v>0</v>
      </c>
      <c r="O52" s="174" t="s">
        <v>1761</v>
      </c>
      <c r="P52" s="174" t="s">
        <v>1120</v>
      </c>
      <c r="Q52" s="174">
        <v>5468</v>
      </c>
      <c r="R52" s="304" t="s">
        <v>955</v>
      </c>
      <c r="S52" s="175">
        <v>40528594</v>
      </c>
      <c r="T52" s="175">
        <v>38123583</v>
      </c>
      <c r="U52" s="176">
        <v>82</v>
      </c>
      <c r="V52" s="176" t="s">
        <v>1121</v>
      </c>
      <c r="W52" s="189">
        <v>46874</v>
      </c>
      <c r="X52" s="190">
        <v>36238</v>
      </c>
      <c r="Y52" s="174">
        <v>61</v>
      </c>
      <c r="Z52" s="346" t="s">
        <v>1293</v>
      </c>
      <c r="AA52" s="175"/>
      <c r="AB52" s="175"/>
      <c r="AC52" s="174"/>
      <c r="AD52" s="176"/>
      <c r="AF52" s="175"/>
    </row>
    <row r="53" spans="1:32" ht="16">
      <c r="A53" s="174" t="s">
        <v>1417</v>
      </c>
      <c r="B53" s="174" t="s">
        <v>18</v>
      </c>
      <c r="C53" s="174">
        <v>226</v>
      </c>
      <c r="D53" s="174" t="s">
        <v>1730</v>
      </c>
      <c r="E53" s="174">
        <v>3</v>
      </c>
      <c r="F53" s="174">
        <v>36.5</v>
      </c>
      <c r="G53" s="174">
        <v>0</v>
      </c>
      <c r="H53" s="174">
        <v>29.9</v>
      </c>
      <c r="I53" s="174" t="s">
        <v>1759</v>
      </c>
      <c r="J53" s="174">
        <v>188.21</v>
      </c>
      <c r="K53" s="174">
        <v>25.06</v>
      </c>
      <c r="L53" s="174">
        <v>14.6</v>
      </c>
      <c r="M53" s="174" t="s">
        <v>1764</v>
      </c>
      <c r="N53" s="174">
        <v>0</v>
      </c>
      <c r="O53" s="174" t="s">
        <v>1761</v>
      </c>
      <c r="P53" s="174" t="s">
        <v>1122</v>
      </c>
      <c r="Q53" s="174">
        <v>5468</v>
      </c>
      <c r="R53" s="304" t="s">
        <v>18</v>
      </c>
      <c r="S53" s="175">
        <v>43539344</v>
      </c>
      <c r="T53" s="175">
        <v>41131338</v>
      </c>
      <c r="U53" s="176">
        <v>84</v>
      </c>
      <c r="V53" s="176" t="s">
        <v>1123</v>
      </c>
      <c r="W53" s="189">
        <v>36762</v>
      </c>
      <c r="X53" s="190">
        <v>28960</v>
      </c>
      <c r="Y53" s="174">
        <v>55</v>
      </c>
      <c r="Z53" s="346" t="s">
        <v>1293</v>
      </c>
      <c r="AA53" s="175"/>
      <c r="AB53" s="175"/>
      <c r="AC53" s="174"/>
      <c r="AD53" s="176"/>
      <c r="AF53" s="175"/>
    </row>
    <row r="54" spans="1:32" ht="16">
      <c r="A54" s="174" t="s">
        <v>1385</v>
      </c>
      <c r="B54" s="174" t="s">
        <v>955</v>
      </c>
      <c r="C54" s="174">
        <v>102</v>
      </c>
      <c r="D54" s="174" t="s">
        <v>1729</v>
      </c>
      <c r="E54" s="174">
        <v>6</v>
      </c>
      <c r="F54" s="174">
        <v>32.200000000000003</v>
      </c>
      <c r="G54" s="174">
        <v>1</v>
      </c>
      <c r="H54" s="174">
        <v>23.7</v>
      </c>
      <c r="I54" s="174" t="s">
        <v>1759</v>
      </c>
      <c r="J54" s="174">
        <v>139.49</v>
      </c>
      <c r="K54" s="174">
        <v>14.3</v>
      </c>
      <c r="L54" s="174">
        <v>5.9</v>
      </c>
      <c r="M54" s="174" t="s">
        <v>1766</v>
      </c>
      <c r="N54" s="174">
        <v>0</v>
      </c>
      <c r="O54" s="174" t="s">
        <v>1018</v>
      </c>
      <c r="P54" s="174">
        <v>802</v>
      </c>
      <c r="Q54" s="174">
        <v>5761</v>
      </c>
      <c r="R54" s="304" t="s">
        <v>955</v>
      </c>
      <c r="S54" s="175">
        <v>41553122</v>
      </c>
      <c r="T54" s="175">
        <v>38750168</v>
      </c>
      <c r="U54" s="176">
        <v>100</v>
      </c>
      <c r="V54" s="176" t="s">
        <v>1062</v>
      </c>
      <c r="W54" s="189">
        <v>52977</v>
      </c>
      <c r="X54" s="190">
        <v>30592</v>
      </c>
      <c r="Y54" s="174">
        <v>105</v>
      </c>
      <c r="Z54" s="346" t="s">
        <v>1293</v>
      </c>
      <c r="AA54" s="175"/>
      <c r="AB54" s="175"/>
      <c r="AC54" s="174"/>
      <c r="AD54" s="176"/>
      <c r="AF54" s="175"/>
    </row>
    <row r="55" spans="1:32" ht="16">
      <c r="A55" s="174" t="s">
        <v>1386</v>
      </c>
      <c r="B55" s="174" t="s">
        <v>955</v>
      </c>
      <c r="C55" s="174">
        <v>167</v>
      </c>
      <c r="D55" s="174" t="s">
        <v>1729</v>
      </c>
      <c r="E55" s="174">
        <v>6</v>
      </c>
      <c r="F55" s="174">
        <v>32.200000000000003</v>
      </c>
      <c r="G55" s="174">
        <v>1</v>
      </c>
      <c r="H55" s="174">
        <v>23.7</v>
      </c>
      <c r="I55" s="174" t="s">
        <v>1759</v>
      </c>
      <c r="J55" s="174">
        <v>139.49</v>
      </c>
      <c r="K55" s="174">
        <v>14.3</v>
      </c>
      <c r="L55" s="174">
        <v>3</v>
      </c>
      <c r="M55" s="174" t="s">
        <v>1766</v>
      </c>
      <c r="N55" s="174">
        <v>0</v>
      </c>
      <c r="O55" s="174" t="s">
        <v>1761</v>
      </c>
      <c r="P55" s="174">
        <v>803</v>
      </c>
      <c r="Q55" s="174">
        <v>5761</v>
      </c>
      <c r="R55" s="304" t="s">
        <v>955</v>
      </c>
      <c r="S55" s="175">
        <v>45983838</v>
      </c>
      <c r="T55" s="175">
        <v>42887368</v>
      </c>
      <c r="U55" s="176">
        <v>100</v>
      </c>
      <c r="V55" s="176" t="s">
        <v>1063</v>
      </c>
      <c r="W55" s="189">
        <v>63860</v>
      </c>
      <c r="X55" s="190">
        <v>36252</v>
      </c>
      <c r="Y55" s="174">
        <v>94</v>
      </c>
      <c r="Z55" s="346" t="s">
        <v>1293</v>
      </c>
      <c r="AA55" s="175"/>
      <c r="AB55" s="175"/>
      <c r="AC55" s="174"/>
      <c r="AD55" s="176"/>
      <c r="AF55" s="175"/>
    </row>
    <row r="56" spans="1:32" ht="16">
      <c r="A56" s="174" t="s">
        <v>1387</v>
      </c>
      <c r="B56" s="174" t="s">
        <v>18</v>
      </c>
      <c r="C56" s="174">
        <v>238</v>
      </c>
      <c r="D56" s="174" t="s">
        <v>1729</v>
      </c>
      <c r="E56" s="174">
        <v>6</v>
      </c>
      <c r="F56" s="174">
        <v>32.200000000000003</v>
      </c>
      <c r="G56" s="174">
        <v>1</v>
      </c>
      <c r="H56" s="174">
        <v>23.7</v>
      </c>
      <c r="I56" s="174" t="s">
        <v>1759</v>
      </c>
      <c r="J56" s="174">
        <v>139.49</v>
      </c>
      <c r="K56" s="174">
        <v>14.3</v>
      </c>
      <c r="L56" s="174" t="s">
        <v>1763</v>
      </c>
      <c r="M56" s="174" t="s">
        <v>1766</v>
      </c>
      <c r="N56" s="174">
        <v>0</v>
      </c>
      <c r="O56" s="174" t="s">
        <v>1761</v>
      </c>
      <c r="P56" s="174">
        <v>984</v>
      </c>
      <c r="Q56" s="174">
        <v>5761</v>
      </c>
      <c r="R56" s="304" t="s">
        <v>18</v>
      </c>
      <c r="S56" s="175">
        <v>64798534</v>
      </c>
      <c r="T56" s="175">
        <v>61357447</v>
      </c>
      <c r="U56" s="176">
        <v>100</v>
      </c>
      <c r="V56" s="176" t="s">
        <v>1064</v>
      </c>
      <c r="W56" s="189">
        <v>58255</v>
      </c>
      <c r="X56" s="190">
        <v>36483</v>
      </c>
      <c r="Y56" s="174">
        <v>106</v>
      </c>
      <c r="Z56" s="346" t="s">
        <v>1293</v>
      </c>
      <c r="AA56" s="175"/>
      <c r="AB56" s="175"/>
      <c r="AC56" s="174"/>
      <c r="AD56" s="176"/>
      <c r="AF56" s="175"/>
    </row>
    <row r="57" spans="1:32" ht="16">
      <c r="A57" s="174" t="s">
        <v>1466</v>
      </c>
      <c r="B57" s="174" t="s">
        <v>955</v>
      </c>
      <c r="C57" s="174">
        <v>121</v>
      </c>
      <c r="D57" s="174" t="s">
        <v>1729</v>
      </c>
      <c r="E57" s="174">
        <v>3</v>
      </c>
      <c r="F57" s="174">
        <v>35.9</v>
      </c>
      <c r="G57" s="174">
        <v>1</v>
      </c>
      <c r="H57" s="174">
        <v>24.9</v>
      </c>
      <c r="I57" s="174" t="s">
        <v>1765</v>
      </c>
      <c r="J57" s="174">
        <v>96.87</v>
      </c>
      <c r="K57" s="174">
        <v>10.85</v>
      </c>
      <c r="L57" s="174">
        <v>3.8</v>
      </c>
      <c r="M57" s="174" t="s">
        <v>1764</v>
      </c>
      <c r="N57" s="174">
        <v>0</v>
      </c>
      <c r="O57" s="174" t="s">
        <v>1018</v>
      </c>
      <c r="P57" s="174" t="s">
        <v>1204</v>
      </c>
      <c r="Q57" s="174">
        <v>6424</v>
      </c>
      <c r="R57" s="304" t="s">
        <v>955</v>
      </c>
      <c r="S57" s="175">
        <v>57460546</v>
      </c>
      <c r="T57" s="175">
        <v>54110231</v>
      </c>
      <c r="U57" s="176">
        <v>95</v>
      </c>
      <c r="V57" s="176" t="s">
        <v>1203</v>
      </c>
      <c r="W57" s="189">
        <v>34781</v>
      </c>
      <c r="X57" s="190">
        <v>17831</v>
      </c>
      <c r="Y57" s="174">
        <v>71</v>
      </c>
      <c r="Z57" s="346" t="s">
        <v>1293</v>
      </c>
      <c r="AA57" s="175"/>
      <c r="AB57" s="175"/>
      <c r="AC57" s="174"/>
      <c r="AD57" s="176"/>
      <c r="AF57" s="175"/>
    </row>
    <row r="58" spans="1:32" ht="16">
      <c r="A58" s="174" t="s">
        <v>1467</v>
      </c>
      <c r="B58" s="174" t="s">
        <v>955</v>
      </c>
      <c r="C58" s="174">
        <v>143</v>
      </c>
      <c r="D58" s="174" t="s">
        <v>1729</v>
      </c>
      <c r="E58" s="174">
        <v>3</v>
      </c>
      <c r="F58" s="174">
        <v>35.9</v>
      </c>
      <c r="G58" s="174">
        <v>1</v>
      </c>
      <c r="H58" s="174">
        <v>24.9</v>
      </c>
      <c r="I58" s="174" t="s">
        <v>1765</v>
      </c>
      <c r="J58" s="174">
        <v>96.87</v>
      </c>
      <c r="K58" s="174">
        <v>10.85</v>
      </c>
      <c r="L58" s="174">
        <v>4.3</v>
      </c>
      <c r="M58" s="174" t="s">
        <v>1764</v>
      </c>
      <c r="N58" s="174">
        <v>0</v>
      </c>
      <c r="O58" s="174" t="s">
        <v>1761</v>
      </c>
      <c r="P58" s="174" t="s">
        <v>1206</v>
      </c>
      <c r="Q58" s="174">
        <v>6424</v>
      </c>
      <c r="R58" s="304" t="s">
        <v>955</v>
      </c>
      <c r="S58" s="175">
        <v>41968592</v>
      </c>
      <c r="T58" s="175">
        <v>39259400</v>
      </c>
      <c r="U58" s="176">
        <v>115</v>
      </c>
      <c r="V58" s="176" t="s">
        <v>1205</v>
      </c>
      <c r="W58" s="189">
        <v>24320</v>
      </c>
      <c r="X58" s="190">
        <v>14882</v>
      </c>
      <c r="Y58" s="174">
        <v>77</v>
      </c>
      <c r="Z58" s="346" t="s">
        <v>1293</v>
      </c>
      <c r="AA58" s="175"/>
      <c r="AB58" s="175"/>
      <c r="AC58" s="174"/>
      <c r="AD58" s="176"/>
      <c r="AF58" s="175"/>
    </row>
    <row r="59" spans="1:32" ht="16">
      <c r="A59" s="174" t="s">
        <v>1468</v>
      </c>
      <c r="B59" s="174" t="s">
        <v>18</v>
      </c>
      <c r="C59" s="174">
        <v>232</v>
      </c>
      <c r="D59" s="174" t="s">
        <v>1729</v>
      </c>
      <c r="E59" s="174">
        <v>3</v>
      </c>
      <c r="F59" s="174">
        <v>35.9</v>
      </c>
      <c r="G59" s="174">
        <v>1</v>
      </c>
      <c r="H59" s="174">
        <v>24.9</v>
      </c>
      <c r="I59" s="174" t="s">
        <v>1765</v>
      </c>
      <c r="J59" s="174">
        <v>96.87</v>
      </c>
      <c r="K59" s="174">
        <v>10.85</v>
      </c>
      <c r="L59" s="174">
        <v>2.8</v>
      </c>
      <c r="M59" s="174" t="s">
        <v>1764</v>
      </c>
      <c r="N59" s="174">
        <v>0</v>
      </c>
      <c r="O59" s="174" t="s">
        <v>1761</v>
      </c>
      <c r="P59" s="174" t="s">
        <v>1288</v>
      </c>
      <c r="Q59" s="174">
        <v>6424</v>
      </c>
      <c r="R59" s="304" t="s">
        <v>18</v>
      </c>
      <c r="S59" s="175">
        <v>46306596</v>
      </c>
      <c r="T59" s="175">
        <v>43565878</v>
      </c>
      <c r="U59" s="176">
        <v>105</v>
      </c>
      <c r="V59" s="176" t="s">
        <v>1207</v>
      </c>
      <c r="W59" s="189">
        <v>26188</v>
      </c>
      <c r="X59" s="190">
        <v>13232</v>
      </c>
      <c r="Y59" s="174">
        <v>71</v>
      </c>
      <c r="Z59" s="346" t="s">
        <v>1293</v>
      </c>
      <c r="AA59" s="175"/>
      <c r="AB59" s="175"/>
      <c r="AC59" s="174"/>
      <c r="AD59" s="176"/>
      <c r="AF59" s="175"/>
    </row>
    <row r="60" spans="1:32" ht="16">
      <c r="A60" s="174" t="s">
        <v>1430</v>
      </c>
      <c r="B60" s="174" t="s">
        <v>13</v>
      </c>
      <c r="C60" s="174">
        <v>98</v>
      </c>
      <c r="D60" s="174" t="s">
        <v>1730</v>
      </c>
      <c r="E60" s="174">
        <v>4</v>
      </c>
      <c r="F60" s="174">
        <v>37</v>
      </c>
      <c r="G60" s="174">
        <v>1</v>
      </c>
      <c r="H60" s="174">
        <v>22.8</v>
      </c>
      <c r="I60" s="174" t="s">
        <v>1762</v>
      </c>
      <c r="J60" s="174">
        <v>152.21</v>
      </c>
      <c r="K60" s="174">
        <v>16.3</v>
      </c>
      <c r="L60" s="174">
        <v>6.2</v>
      </c>
      <c r="M60" s="174" t="s">
        <v>1764</v>
      </c>
      <c r="N60" s="174">
        <v>0</v>
      </c>
      <c r="O60" s="174" t="s">
        <v>1761</v>
      </c>
      <c r="P60" s="174" t="s">
        <v>1142</v>
      </c>
      <c r="Q60" s="174">
        <v>6443</v>
      </c>
      <c r="R60" s="304" t="s">
        <v>13</v>
      </c>
      <c r="S60" s="175">
        <v>48900578</v>
      </c>
      <c r="T60" s="175">
        <v>45645170</v>
      </c>
      <c r="U60" s="176">
        <v>86</v>
      </c>
      <c r="V60" s="176" t="s">
        <v>1143</v>
      </c>
      <c r="W60" s="189">
        <v>27621</v>
      </c>
      <c r="X60" s="190">
        <v>19137</v>
      </c>
      <c r="Y60" s="174">
        <v>108</v>
      </c>
      <c r="Z60" s="346" t="s">
        <v>1293</v>
      </c>
      <c r="AA60" s="175"/>
      <c r="AB60" s="175"/>
      <c r="AC60" s="174"/>
      <c r="AD60" s="176"/>
      <c r="AF60" s="175"/>
    </row>
    <row r="61" spans="1:32" ht="16">
      <c r="A61" s="174" t="s">
        <v>1431</v>
      </c>
      <c r="B61" s="174" t="s">
        <v>955</v>
      </c>
      <c r="C61" s="174">
        <v>154</v>
      </c>
      <c r="D61" s="174" t="s">
        <v>1730</v>
      </c>
      <c r="E61" s="174">
        <v>4</v>
      </c>
      <c r="F61" s="174">
        <v>37</v>
      </c>
      <c r="G61" s="174">
        <v>1</v>
      </c>
      <c r="H61" s="174">
        <v>22.8</v>
      </c>
      <c r="I61" s="174" t="s">
        <v>1762</v>
      </c>
      <c r="J61" s="174">
        <v>152.21</v>
      </c>
      <c r="K61" s="174">
        <v>16.3</v>
      </c>
      <c r="L61" s="174">
        <v>6.1</v>
      </c>
      <c r="M61" s="174" t="s">
        <v>1764</v>
      </c>
      <c r="N61" s="174">
        <v>0</v>
      </c>
      <c r="O61" s="174" t="s">
        <v>1761</v>
      </c>
      <c r="P61" s="174" t="s">
        <v>1144</v>
      </c>
      <c r="Q61" s="174">
        <v>6443</v>
      </c>
      <c r="R61" s="304" t="s">
        <v>955</v>
      </c>
      <c r="S61" s="175">
        <v>52228634</v>
      </c>
      <c r="T61" s="175">
        <v>48902602</v>
      </c>
      <c r="U61" s="176">
        <v>86</v>
      </c>
      <c r="V61" s="176" t="s">
        <v>1145</v>
      </c>
      <c r="W61" s="189">
        <v>15251</v>
      </c>
      <c r="X61" s="190">
        <v>11456</v>
      </c>
      <c r="Y61" s="174">
        <v>90</v>
      </c>
      <c r="Z61" s="346" t="s">
        <v>1293</v>
      </c>
      <c r="AA61" s="175"/>
      <c r="AB61" s="175"/>
      <c r="AC61" s="174"/>
      <c r="AD61" s="176"/>
      <c r="AF61" s="175"/>
    </row>
    <row r="62" spans="1:32" ht="16">
      <c r="A62" s="174" t="s">
        <v>1432</v>
      </c>
      <c r="B62" s="174" t="s">
        <v>18</v>
      </c>
      <c r="C62" s="174">
        <v>271</v>
      </c>
      <c r="D62" s="174" t="s">
        <v>1730</v>
      </c>
      <c r="E62" s="174">
        <v>4</v>
      </c>
      <c r="F62" s="174">
        <v>37</v>
      </c>
      <c r="G62" s="174">
        <v>1</v>
      </c>
      <c r="H62" s="174">
        <v>22.8</v>
      </c>
      <c r="I62" s="174" t="s">
        <v>1762</v>
      </c>
      <c r="J62" s="174">
        <v>152.21</v>
      </c>
      <c r="K62" s="174">
        <v>16.3</v>
      </c>
      <c r="L62" s="174">
        <v>5.2</v>
      </c>
      <c r="M62" s="174" t="s">
        <v>1764</v>
      </c>
      <c r="N62" s="174">
        <v>0</v>
      </c>
      <c r="O62" s="174" t="s">
        <v>1761</v>
      </c>
      <c r="P62" s="174" t="s">
        <v>1146</v>
      </c>
      <c r="Q62" s="174">
        <v>6443</v>
      </c>
      <c r="R62" s="304" t="s">
        <v>18</v>
      </c>
      <c r="S62" s="175">
        <v>26915902</v>
      </c>
      <c r="T62" s="175">
        <v>25408216</v>
      </c>
      <c r="U62" s="176">
        <v>77</v>
      </c>
      <c r="V62" s="176" t="s">
        <v>1147</v>
      </c>
      <c r="W62" s="189">
        <v>26144</v>
      </c>
      <c r="X62" s="190">
        <v>16413</v>
      </c>
      <c r="Y62" s="174">
        <v>71</v>
      </c>
      <c r="Z62" s="346" t="s">
        <v>1293</v>
      </c>
      <c r="AA62" s="175"/>
      <c r="AB62" s="175"/>
      <c r="AC62" s="174"/>
      <c r="AD62" s="176"/>
      <c r="AF62" s="175"/>
    </row>
    <row r="63" spans="1:32" ht="16">
      <c r="A63" s="174" t="s">
        <v>1457</v>
      </c>
      <c r="B63" s="174" t="s">
        <v>955</v>
      </c>
      <c r="C63" s="174">
        <v>123</v>
      </c>
      <c r="D63" s="174" t="s">
        <v>1730</v>
      </c>
      <c r="E63" s="174">
        <v>3</v>
      </c>
      <c r="F63" s="174">
        <v>30.8</v>
      </c>
      <c r="G63" s="174">
        <v>1</v>
      </c>
      <c r="H63" s="174">
        <v>24</v>
      </c>
      <c r="I63" s="174" t="s">
        <v>1759</v>
      </c>
      <c r="J63" s="174">
        <v>211.91</v>
      </c>
      <c r="K63" s="174">
        <v>25.19</v>
      </c>
      <c r="L63" s="174">
        <v>10.1</v>
      </c>
      <c r="M63" s="174" t="s">
        <v>1764</v>
      </c>
      <c r="N63" s="174">
        <v>0</v>
      </c>
      <c r="O63" s="174" t="s">
        <v>1761</v>
      </c>
      <c r="P63" s="174" t="s">
        <v>1187</v>
      </c>
      <c r="Q63" s="174">
        <v>6512</v>
      </c>
      <c r="R63" s="304" t="s">
        <v>955</v>
      </c>
      <c r="S63" s="175">
        <v>39002964</v>
      </c>
      <c r="T63" s="175">
        <v>36236531</v>
      </c>
      <c r="U63" s="176">
        <v>90</v>
      </c>
      <c r="V63" s="176" t="s">
        <v>1188</v>
      </c>
      <c r="W63" s="189">
        <v>44955</v>
      </c>
      <c r="X63" s="190">
        <v>23573</v>
      </c>
      <c r="Y63" s="174">
        <v>74</v>
      </c>
      <c r="Z63" s="346" t="s">
        <v>1293</v>
      </c>
      <c r="AA63" s="175"/>
      <c r="AB63" s="175"/>
      <c r="AC63" s="174"/>
      <c r="AD63" s="176"/>
      <c r="AF63" s="175"/>
    </row>
    <row r="64" spans="1:32" ht="16">
      <c r="A64" s="174" t="s">
        <v>1458</v>
      </c>
      <c r="B64" s="174" t="s">
        <v>18</v>
      </c>
      <c r="C64" s="174">
        <v>216</v>
      </c>
      <c r="D64" s="174" t="s">
        <v>1730</v>
      </c>
      <c r="E64" s="174">
        <v>3</v>
      </c>
      <c r="F64" s="174">
        <v>30.8</v>
      </c>
      <c r="G64" s="174">
        <v>1</v>
      </c>
      <c r="H64" s="174">
        <v>24</v>
      </c>
      <c r="I64" s="174" t="s">
        <v>1759</v>
      </c>
      <c r="J64" s="174">
        <v>211.91</v>
      </c>
      <c r="K64" s="174">
        <v>25.19</v>
      </c>
      <c r="L64" s="174">
        <v>10.3</v>
      </c>
      <c r="M64" s="174" t="s">
        <v>1764</v>
      </c>
      <c r="N64" s="174">
        <v>0</v>
      </c>
      <c r="O64" s="174" t="s">
        <v>1018</v>
      </c>
      <c r="P64" s="174" t="s">
        <v>1189</v>
      </c>
      <c r="Q64" s="174">
        <v>6512</v>
      </c>
      <c r="R64" s="304" t="s">
        <v>18</v>
      </c>
      <c r="S64" s="175">
        <v>39201546</v>
      </c>
      <c r="T64" s="175">
        <v>36508359</v>
      </c>
      <c r="U64" s="176">
        <v>86</v>
      </c>
      <c r="V64" s="176" t="s">
        <v>1190</v>
      </c>
      <c r="W64" s="189">
        <v>34084</v>
      </c>
      <c r="X64" s="190">
        <v>17521</v>
      </c>
      <c r="Y64" s="174">
        <v>70</v>
      </c>
      <c r="Z64" s="346" t="s">
        <v>1293</v>
      </c>
      <c r="AA64" s="175"/>
      <c r="AB64" s="175"/>
      <c r="AC64" s="174"/>
      <c r="AD64" s="176"/>
      <c r="AF64" s="175"/>
    </row>
    <row r="65" spans="1:32" ht="16">
      <c r="A65" s="174" t="s">
        <v>1459</v>
      </c>
      <c r="B65" s="174" t="s">
        <v>18</v>
      </c>
      <c r="C65" s="174">
        <v>246</v>
      </c>
      <c r="D65" s="174" t="s">
        <v>1730</v>
      </c>
      <c r="E65" s="174">
        <v>3</v>
      </c>
      <c r="F65" s="174">
        <v>30.8</v>
      </c>
      <c r="G65" s="174">
        <v>1</v>
      </c>
      <c r="H65" s="174">
        <v>24</v>
      </c>
      <c r="I65" s="174" t="s">
        <v>1759</v>
      </c>
      <c r="J65" s="174">
        <v>211.91</v>
      </c>
      <c r="K65" s="174">
        <v>25.19</v>
      </c>
      <c r="L65" s="174">
        <v>11.3</v>
      </c>
      <c r="M65" s="174" t="s">
        <v>1764</v>
      </c>
      <c r="N65" s="174">
        <v>0</v>
      </c>
      <c r="O65" s="174" t="s">
        <v>1761</v>
      </c>
      <c r="P65" s="174" t="s">
        <v>1191</v>
      </c>
      <c r="Q65" s="174">
        <v>6512</v>
      </c>
      <c r="R65" s="304" t="s">
        <v>18</v>
      </c>
      <c r="S65" s="175">
        <v>33549242</v>
      </c>
      <c r="T65" s="175">
        <v>31618897</v>
      </c>
      <c r="U65" s="176">
        <v>95</v>
      </c>
      <c r="V65" s="176" t="s">
        <v>1192</v>
      </c>
      <c r="W65" s="189">
        <v>29788</v>
      </c>
      <c r="X65" s="190">
        <v>18311</v>
      </c>
      <c r="Y65" s="174">
        <v>71</v>
      </c>
      <c r="Z65" s="346" t="s">
        <v>1293</v>
      </c>
      <c r="AA65" s="175"/>
      <c r="AB65" s="175"/>
      <c r="AC65" s="174"/>
      <c r="AD65" s="176"/>
      <c r="AF65" s="175"/>
    </row>
    <row r="66" spans="1:32" ht="16">
      <c r="A66" s="174" t="s">
        <v>1469</v>
      </c>
      <c r="B66" s="174" t="s">
        <v>955</v>
      </c>
      <c r="C66" s="174">
        <v>109</v>
      </c>
      <c r="D66" s="174" t="s">
        <v>1729</v>
      </c>
      <c r="E66" s="174">
        <v>4</v>
      </c>
      <c r="F66" s="174">
        <v>30.9</v>
      </c>
      <c r="G66" s="174">
        <v>1</v>
      </c>
      <c r="H66" s="174">
        <v>20.3</v>
      </c>
      <c r="I66" s="174" t="s">
        <v>1759</v>
      </c>
      <c r="J66" s="174">
        <v>111.62</v>
      </c>
      <c r="K66" s="174">
        <v>17.61</v>
      </c>
      <c r="L66" s="174">
        <v>0.9</v>
      </c>
      <c r="M66" s="174" t="s">
        <v>1760</v>
      </c>
      <c r="N66" s="174">
        <v>0</v>
      </c>
      <c r="O66" s="174" t="s">
        <v>1018</v>
      </c>
      <c r="P66" s="174" t="s">
        <v>1208</v>
      </c>
      <c r="Q66" s="174">
        <v>6647</v>
      </c>
      <c r="R66" s="304" t="s">
        <v>955</v>
      </c>
      <c r="S66" s="175">
        <v>50680386</v>
      </c>
      <c r="T66" s="175">
        <v>47935827</v>
      </c>
      <c r="U66" s="176">
        <v>95</v>
      </c>
      <c r="V66" s="176" t="s">
        <v>1209</v>
      </c>
      <c r="W66" s="189">
        <v>38450</v>
      </c>
      <c r="X66" s="190">
        <v>23701</v>
      </c>
      <c r="Y66" s="174">
        <v>83</v>
      </c>
      <c r="Z66" s="346" t="s">
        <v>1293</v>
      </c>
      <c r="AA66" s="175"/>
      <c r="AB66" s="175"/>
      <c r="AC66" s="174"/>
      <c r="AD66" s="176"/>
      <c r="AF66" s="175"/>
    </row>
    <row r="67" spans="1:32" ht="16">
      <c r="A67" s="174" t="s">
        <v>1470</v>
      </c>
      <c r="B67" s="174" t="s">
        <v>955</v>
      </c>
      <c r="C67" s="174">
        <v>166</v>
      </c>
      <c r="D67" s="174" t="s">
        <v>1729</v>
      </c>
      <c r="E67" s="174">
        <v>4</v>
      </c>
      <c r="F67" s="174">
        <v>30.9</v>
      </c>
      <c r="G67" s="174">
        <v>1</v>
      </c>
      <c r="H67" s="174">
        <v>20.3</v>
      </c>
      <c r="I67" s="174" t="s">
        <v>1759</v>
      </c>
      <c r="J67" s="174">
        <v>111.62</v>
      </c>
      <c r="K67" s="174">
        <v>17.61</v>
      </c>
      <c r="L67" s="174">
        <v>0.7</v>
      </c>
      <c r="M67" s="174" t="s">
        <v>1760</v>
      </c>
      <c r="N67" s="174">
        <v>0</v>
      </c>
      <c r="O67" s="174" t="s">
        <v>1761</v>
      </c>
      <c r="P67" s="174" t="s">
        <v>1210</v>
      </c>
      <c r="Q67" s="174">
        <v>6647</v>
      </c>
      <c r="R67" s="304" t="s">
        <v>955</v>
      </c>
      <c r="S67" s="175">
        <v>59365146</v>
      </c>
      <c r="T67" s="175">
        <v>55536757</v>
      </c>
      <c r="U67" s="176">
        <v>104</v>
      </c>
      <c r="V67" s="176" t="s">
        <v>1211</v>
      </c>
      <c r="W67" s="189">
        <v>40287</v>
      </c>
      <c r="X67" s="190">
        <v>23517</v>
      </c>
      <c r="Y67" s="174">
        <v>85</v>
      </c>
      <c r="Z67" s="346" t="s">
        <v>1293</v>
      </c>
      <c r="AA67" s="175"/>
      <c r="AB67" s="175"/>
      <c r="AC67" s="174"/>
      <c r="AD67" s="176"/>
      <c r="AF67" s="175"/>
    </row>
    <row r="68" spans="1:32" ht="16">
      <c r="A68" s="174" t="s">
        <v>1471</v>
      </c>
      <c r="B68" s="174" t="s">
        <v>18</v>
      </c>
      <c r="C68" s="174">
        <v>235</v>
      </c>
      <c r="D68" s="174" t="s">
        <v>1729</v>
      </c>
      <c r="E68" s="174">
        <v>4</v>
      </c>
      <c r="F68" s="174">
        <v>30.9</v>
      </c>
      <c r="G68" s="174">
        <v>1</v>
      </c>
      <c r="H68" s="174">
        <v>20.3</v>
      </c>
      <c r="I68" s="174" t="s">
        <v>1759</v>
      </c>
      <c r="J68" s="174">
        <v>111.62</v>
      </c>
      <c r="K68" s="174">
        <v>17.61</v>
      </c>
      <c r="L68" s="174">
        <v>0.6</v>
      </c>
      <c r="M68" s="174" t="s">
        <v>1760</v>
      </c>
      <c r="N68" s="174">
        <v>0</v>
      </c>
      <c r="O68" s="174" t="s">
        <v>1761</v>
      </c>
      <c r="P68" s="174" t="s">
        <v>1212</v>
      </c>
      <c r="Q68" s="174">
        <v>6647</v>
      </c>
      <c r="R68" s="304" t="s">
        <v>18</v>
      </c>
      <c r="S68" s="175">
        <v>24368348</v>
      </c>
      <c r="T68" s="175">
        <v>22672108</v>
      </c>
      <c r="U68" s="176">
        <v>83</v>
      </c>
      <c r="V68" s="176" t="s">
        <v>1213</v>
      </c>
      <c r="W68" s="189">
        <v>36810</v>
      </c>
      <c r="X68" s="190">
        <v>22269</v>
      </c>
      <c r="Y68" s="174">
        <v>94</v>
      </c>
      <c r="Z68" s="346" t="s">
        <v>1293</v>
      </c>
      <c r="AA68" s="175"/>
      <c r="AB68" s="175"/>
      <c r="AC68" s="174"/>
      <c r="AD68" s="176"/>
      <c r="AF68" s="175"/>
    </row>
    <row r="69" spans="1:32" ht="16">
      <c r="A69" s="174" t="s">
        <v>1433</v>
      </c>
      <c r="B69" s="174" t="s">
        <v>955</v>
      </c>
      <c r="C69" s="174">
        <v>123</v>
      </c>
      <c r="D69" s="174" t="s">
        <v>1730</v>
      </c>
      <c r="E69" s="174">
        <v>4</v>
      </c>
      <c r="F69" s="174">
        <v>28.9</v>
      </c>
      <c r="G69" s="174">
        <v>0</v>
      </c>
      <c r="H69" s="174">
        <v>28.8</v>
      </c>
      <c r="I69" s="174" t="s">
        <v>1762</v>
      </c>
      <c r="J69" s="174">
        <v>177.63</v>
      </c>
      <c r="K69" s="174">
        <v>22.07</v>
      </c>
      <c r="L69" s="174">
        <v>11.9</v>
      </c>
      <c r="M69" s="174" t="s">
        <v>1764</v>
      </c>
      <c r="N69" s="174">
        <v>0</v>
      </c>
      <c r="O69" s="174" t="s">
        <v>1018</v>
      </c>
      <c r="P69" s="174" t="s">
        <v>1148</v>
      </c>
      <c r="Q69" s="174">
        <v>6951</v>
      </c>
      <c r="R69" s="304" t="s">
        <v>955</v>
      </c>
      <c r="S69" s="175">
        <v>45250204</v>
      </c>
      <c r="T69" s="175">
        <v>42494646</v>
      </c>
      <c r="U69" s="176">
        <v>100</v>
      </c>
      <c r="V69" s="176" t="s">
        <v>1149</v>
      </c>
      <c r="W69" s="189">
        <v>35205</v>
      </c>
      <c r="X69" s="190">
        <v>18288</v>
      </c>
      <c r="Y69" s="174">
        <v>68</v>
      </c>
      <c r="Z69" s="346" t="s">
        <v>1293</v>
      </c>
      <c r="AA69" s="175"/>
      <c r="AB69" s="175"/>
      <c r="AC69" s="174"/>
      <c r="AD69" s="176"/>
      <c r="AF69" s="175"/>
    </row>
    <row r="70" spans="1:32" ht="16">
      <c r="A70" s="174" t="s">
        <v>1434</v>
      </c>
      <c r="B70" s="174" t="s">
        <v>955</v>
      </c>
      <c r="C70" s="174">
        <v>187</v>
      </c>
      <c r="D70" s="174" t="s">
        <v>1730</v>
      </c>
      <c r="E70" s="174">
        <v>4</v>
      </c>
      <c r="F70" s="174">
        <v>28.9</v>
      </c>
      <c r="G70" s="174">
        <v>0</v>
      </c>
      <c r="H70" s="174">
        <v>28.8</v>
      </c>
      <c r="I70" s="174" t="s">
        <v>1762</v>
      </c>
      <c r="J70" s="174">
        <v>177.63</v>
      </c>
      <c r="K70" s="174">
        <v>22.07</v>
      </c>
      <c r="L70" s="174">
        <v>10</v>
      </c>
      <c r="M70" s="174" t="s">
        <v>1764</v>
      </c>
      <c r="N70" s="174">
        <v>0</v>
      </c>
      <c r="O70" s="174" t="s">
        <v>1761</v>
      </c>
      <c r="P70" s="174" t="s">
        <v>1150</v>
      </c>
      <c r="Q70" s="174">
        <v>6951</v>
      </c>
      <c r="R70" s="304" t="s">
        <v>955</v>
      </c>
      <c r="S70" s="175">
        <v>38553570</v>
      </c>
      <c r="T70" s="175">
        <v>36161169</v>
      </c>
      <c r="U70" s="176">
        <v>84</v>
      </c>
      <c r="V70" s="176" t="s">
        <v>1151</v>
      </c>
      <c r="W70" s="189">
        <v>28333</v>
      </c>
      <c r="X70" s="190">
        <v>14656</v>
      </c>
      <c r="Y70" s="174">
        <v>46</v>
      </c>
      <c r="Z70" s="346" t="s">
        <v>1293</v>
      </c>
      <c r="AA70" s="175"/>
      <c r="AB70" s="175"/>
      <c r="AC70" s="174"/>
      <c r="AD70" s="176"/>
      <c r="AF70" s="175"/>
    </row>
    <row r="71" spans="1:32" ht="16">
      <c r="A71" s="174" t="s">
        <v>1435</v>
      </c>
      <c r="B71" s="174" t="s">
        <v>18</v>
      </c>
      <c r="C71" s="174">
        <v>263</v>
      </c>
      <c r="D71" s="174" t="s">
        <v>1730</v>
      </c>
      <c r="E71" s="174">
        <v>4</v>
      </c>
      <c r="F71" s="174">
        <v>28.9</v>
      </c>
      <c r="G71" s="174">
        <v>0</v>
      </c>
      <c r="H71" s="174">
        <v>28.8</v>
      </c>
      <c r="I71" s="174" t="s">
        <v>1762</v>
      </c>
      <c r="J71" s="174">
        <v>177.63</v>
      </c>
      <c r="K71" s="174">
        <v>22.07</v>
      </c>
      <c r="L71" s="174">
        <v>7.8</v>
      </c>
      <c r="M71" s="174" t="s">
        <v>1764</v>
      </c>
      <c r="N71" s="174">
        <v>0</v>
      </c>
      <c r="O71" s="174" t="s">
        <v>1761</v>
      </c>
      <c r="P71" s="174" t="s">
        <v>1152</v>
      </c>
      <c r="Q71" s="174">
        <v>6951</v>
      </c>
      <c r="R71" s="304" t="s">
        <v>18</v>
      </c>
      <c r="S71" s="175">
        <v>35856322</v>
      </c>
      <c r="T71" s="175">
        <v>32968976</v>
      </c>
      <c r="U71" s="176">
        <v>95</v>
      </c>
      <c r="V71" s="176" t="s">
        <v>1153</v>
      </c>
      <c r="W71" s="189">
        <v>33429</v>
      </c>
      <c r="X71" s="190">
        <v>15663</v>
      </c>
      <c r="Y71" s="174">
        <v>58</v>
      </c>
      <c r="Z71" s="346" t="s">
        <v>1293</v>
      </c>
      <c r="AA71" s="175"/>
      <c r="AB71" s="175"/>
      <c r="AC71" s="174"/>
      <c r="AD71" s="176"/>
      <c r="AF71" s="175"/>
    </row>
    <row r="72" spans="1:32" ht="16">
      <c r="A72" s="174" t="s">
        <v>1451</v>
      </c>
      <c r="B72" s="174" t="s">
        <v>13</v>
      </c>
      <c r="C72" s="174">
        <v>84</v>
      </c>
      <c r="D72" s="174" t="s">
        <v>1729</v>
      </c>
      <c r="E72" s="174">
        <v>3</v>
      </c>
      <c r="F72" s="174">
        <v>32.1</v>
      </c>
      <c r="G72" s="174">
        <v>1</v>
      </c>
      <c r="H72" s="174">
        <v>27.9</v>
      </c>
      <c r="I72" s="174" t="s">
        <v>1759</v>
      </c>
      <c r="J72" s="174">
        <v>206.19</v>
      </c>
      <c r="K72" s="174">
        <v>25.87</v>
      </c>
      <c r="L72" s="174">
        <v>2.6</v>
      </c>
      <c r="M72" s="174" t="s">
        <v>1760</v>
      </c>
      <c r="N72" s="174">
        <v>1</v>
      </c>
      <c r="O72" s="174" t="s">
        <v>1761</v>
      </c>
      <c r="P72" s="174" t="s">
        <v>1175</v>
      </c>
      <c r="Q72" s="174">
        <v>7497</v>
      </c>
      <c r="R72" s="304" t="s">
        <v>13</v>
      </c>
      <c r="S72" s="175">
        <v>29448106</v>
      </c>
      <c r="T72" s="175">
        <v>27435453</v>
      </c>
      <c r="U72" s="176">
        <v>88</v>
      </c>
      <c r="V72" s="176" t="s">
        <v>1176</v>
      </c>
      <c r="W72" s="189">
        <v>28083</v>
      </c>
      <c r="X72" s="190">
        <v>14136</v>
      </c>
      <c r="Y72" s="174">
        <v>79</v>
      </c>
      <c r="Z72" s="346" t="s">
        <v>1293</v>
      </c>
      <c r="AA72" s="175"/>
      <c r="AB72" s="175"/>
      <c r="AC72" s="174"/>
      <c r="AD72" s="176"/>
      <c r="AF72" s="175"/>
    </row>
    <row r="73" spans="1:32" ht="16">
      <c r="A73" s="174" t="s">
        <v>1452</v>
      </c>
      <c r="B73" s="174" t="s">
        <v>955</v>
      </c>
      <c r="C73" s="174">
        <v>183</v>
      </c>
      <c r="D73" s="174" t="s">
        <v>1729</v>
      </c>
      <c r="E73" s="174">
        <v>3</v>
      </c>
      <c r="F73" s="174">
        <v>32.1</v>
      </c>
      <c r="G73" s="174">
        <v>1</v>
      </c>
      <c r="H73" s="174">
        <v>27.9</v>
      </c>
      <c r="I73" s="174" t="s">
        <v>1759</v>
      </c>
      <c r="J73" s="174">
        <v>206.19</v>
      </c>
      <c r="K73" s="174">
        <v>25.87</v>
      </c>
      <c r="L73" s="174">
        <v>0.8</v>
      </c>
      <c r="M73" s="174" t="s">
        <v>1760</v>
      </c>
      <c r="N73" s="174">
        <v>1</v>
      </c>
      <c r="O73" s="174" t="s">
        <v>1761</v>
      </c>
      <c r="P73" s="174" t="s">
        <v>1177</v>
      </c>
      <c r="Q73" s="174">
        <v>7497</v>
      </c>
      <c r="R73" s="304" t="s">
        <v>955</v>
      </c>
      <c r="S73" s="175">
        <v>35218948</v>
      </c>
      <c r="T73" s="175">
        <v>32847524</v>
      </c>
      <c r="U73" s="176">
        <v>85</v>
      </c>
      <c r="V73" s="176" t="s">
        <v>1178</v>
      </c>
      <c r="W73" s="189">
        <v>35920</v>
      </c>
      <c r="X73" s="190">
        <v>20115</v>
      </c>
      <c r="Y73" s="174">
        <v>75</v>
      </c>
      <c r="Z73" s="346" t="s">
        <v>1293</v>
      </c>
      <c r="AA73" s="175"/>
      <c r="AB73" s="175"/>
      <c r="AC73" s="174"/>
      <c r="AD73" s="176"/>
      <c r="AF73" s="175"/>
    </row>
    <row r="74" spans="1:32" ht="16">
      <c r="A74" s="174" t="s">
        <v>1453</v>
      </c>
      <c r="B74" s="174" t="s">
        <v>18</v>
      </c>
      <c r="C74" s="174">
        <v>232</v>
      </c>
      <c r="D74" s="174" t="s">
        <v>1729</v>
      </c>
      <c r="E74" s="174">
        <v>3</v>
      </c>
      <c r="F74" s="174">
        <v>32.1</v>
      </c>
      <c r="G74" s="174">
        <v>1</v>
      </c>
      <c r="H74" s="174">
        <v>27.9</v>
      </c>
      <c r="I74" s="174" t="s">
        <v>1759</v>
      </c>
      <c r="J74" s="174">
        <v>206.19</v>
      </c>
      <c r="K74" s="174">
        <v>25.87</v>
      </c>
      <c r="L74" s="174">
        <v>1.4</v>
      </c>
      <c r="M74" s="174" t="s">
        <v>1760</v>
      </c>
      <c r="N74" s="174">
        <v>1</v>
      </c>
      <c r="O74" s="174" t="s">
        <v>1761</v>
      </c>
      <c r="P74" s="174" t="s">
        <v>1179</v>
      </c>
      <c r="Q74" s="174">
        <v>7497</v>
      </c>
      <c r="R74" s="304" t="s">
        <v>18</v>
      </c>
      <c r="S74" s="175">
        <v>38709018</v>
      </c>
      <c r="T74" s="175">
        <v>36251244</v>
      </c>
      <c r="U74" s="176">
        <v>92</v>
      </c>
      <c r="V74" s="176" t="s">
        <v>1180</v>
      </c>
      <c r="W74" s="189">
        <v>38849</v>
      </c>
      <c r="X74" s="190">
        <v>20698</v>
      </c>
      <c r="Y74" s="174">
        <v>64</v>
      </c>
      <c r="Z74" s="346" t="s">
        <v>1293</v>
      </c>
      <c r="AA74" s="175"/>
      <c r="AB74" s="175"/>
      <c r="AC74" s="174"/>
      <c r="AD74" s="176"/>
      <c r="AF74" s="175"/>
    </row>
    <row r="75" spans="1:32" ht="16">
      <c r="A75" s="174" t="s">
        <v>1388</v>
      </c>
      <c r="B75" s="174" t="s">
        <v>13</v>
      </c>
      <c r="C75" s="174">
        <v>81</v>
      </c>
      <c r="D75" s="174" t="s">
        <v>1729</v>
      </c>
      <c r="E75" s="174">
        <v>3</v>
      </c>
      <c r="F75" s="174">
        <v>31.6</v>
      </c>
      <c r="G75" s="174">
        <v>0</v>
      </c>
      <c r="H75" s="174">
        <v>31.3</v>
      </c>
      <c r="I75" s="174" t="s">
        <v>1765</v>
      </c>
      <c r="J75" s="174">
        <v>329.94</v>
      </c>
      <c r="K75" s="174">
        <v>36.64</v>
      </c>
      <c r="L75" s="174">
        <v>8.4</v>
      </c>
      <c r="M75" s="174" t="s">
        <v>1760</v>
      </c>
      <c r="N75" s="174">
        <v>0</v>
      </c>
      <c r="O75" s="174" t="s">
        <v>1761</v>
      </c>
      <c r="P75" s="174" t="s">
        <v>1065</v>
      </c>
      <c r="Q75" s="174">
        <v>7510</v>
      </c>
      <c r="R75" s="304" t="s">
        <v>13</v>
      </c>
      <c r="S75" s="175">
        <v>55276338</v>
      </c>
      <c r="T75" s="175">
        <v>51019395</v>
      </c>
      <c r="U75" s="176">
        <v>98</v>
      </c>
      <c r="V75" s="176" t="s">
        <v>1066</v>
      </c>
      <c r="W75" s="189">
        <v>40185</v>
      </c>
      <c r="X75" s="190">
        <v>24431</v>
      </c>
      <c r="Y75" s="174">
        <v>79</v>
      </c>
      <c r="Z75" s="346" t="s">
        <v>1293</v>
      </c>
      <c r="AA75" s="175"/>
      <c r="AB75" s="175"/>
      <c r="AC75" s="174"/>
      <c r="AD75" s="176"/>
      <c r="AF75" s="175"/>
    </row>
    <row r="76" spans="1:32" ht="16">
      <c r="A76" s="174" t="s">
        <v>1389</v>
      </c>
      <c r="B76" s="174" t="s">
        <v>955</v>
      </c>
      <c r="C76" s="174">
        <v>163</v>
      </c>
      <c r="D76" s="174" t="s">
        <v>1729</v>
      </c>
      <c r="E76" s="174">
        <v>3</v>
      </c>
      <c r="F76" s="174">
        <v>31.6</v>
      </c>
      <c r="G76" s="174">
        <v>0</v>
      </c>
      <c r="H76" s="174">
        <v>31.3</v>
      </c>
      <c r="I76" s="174" t="s">
        <v>1765</v>
      </c>
      <c r="J76" s="174">
        <v>329.94</v>
      </c>
      <c r="K76" s="174">
        <v>36.64</v>
      </c>
      <c r="L76" s="174">
        <v>5.4</v>
      </c>
      <c r="M76" s="174" t="s">
        <v>1760</v>
      </c>
      <c r="N76" s="174">
        <v>0</v>
      </c>
      <c r="O76" s="174" t="s">
        <v>1761</v>
      </c>
      <c r="P76" s="174" t="s">
        <v>1067</v>
      </c>
      <c r="Q76" s="174">
        <v>7510</v>
      </c>
      <c r="R76" s="304" t="s">
        <v>955</v>
      </c>
      <c r="S76" s="175">
        <v>41815400</v>
      </c>
      <c r="T76" s="175">
        <v>38727136</v>
      </c>
      <c r="U76" s="176">
        <v>85</v>
      </c>
      <c r="V76" s="176" t="s">
        <v>1068</v>
      </c>
      <c r="W76" s="189">
        <v>38552</v>
      </c>
      <c r="X76" s="190">
        <v>24641</v>
      </c>
      <c r="Y76" s="174">
        <v>75</v>
      </c>
      <c r="Z76" s="346" t="s">
        <v>1293</v>
      </c>
      <c r="AA76" s="175"/>
      <c r="AB76" s="175"/>
      <c r="AC76" s="174"/>
      <c r="AD76" s="176"/>
      <c r="AF76" s="175"/>
    </row>
    <row r="77" spans="1:32" ht="16">
      <c r="A77" s="174" t="s">
        <v>1390</v>
      </c>
      <c r="B77" s="174" t="s">
        <v>18</v>
      </c>
      <c r="C77" s="174">
        <v>232</v>
      </c>
      <c r="D77" s="174" t="s">
        <v>1729</v>
      </c>
      <c r="E77" s="174">
        <v>3</v>
      </c>
      <c r="F77" s="174">
        <v>31.6</v>
      </c>
      <c r="G77" s="174">
        <v>0</v>
      </c>
      <c r="H77" s="174">
        <v>31.3</v>
      </c>
      <c r="I77" s="174" t="s">
        <v>1765</v>
      </c>
      <c r="J77" s="174">
        <v>329.94</v>
      </c>
      <c r="K77" s="174">
        <v>36.64</v>
      </c>
      <c r="L77" s="174">
        <v>6.1</v>
      </c>
      <c r="M77" s="174" t="s">
        <v>1760</v>
      </c>
      <c r="N77" s="174">
        <v>0</v>
      </c>
      <c r="O77" s="174" t="s">
        <v>1761</v>
      </c>
      <c r="P77" s="174" t="s">
        <v>1069</v>
      </c>
      <c r="Q77" s="174">
        <v>7510</v>
      </c>
      <c r="R77" s="304" t="s">
        <v>18</v>
      </c>
      <c r="S77" s="175">
        <v>42026746</v>
      </c>
      <c r="T77" s="175">
        <v>39086867</v>
      </c>
      <c r="U77" s="176">
        <v>96</v>
      </c>
      <c r="V77" s="176" t="s">
        <v>1070</v>
      </c>
      <c r="W77" s="189">
        <v>47133</v>
      </c>
      <c r="X77" s="190">
        <v>26487</v>
      </c>
      <c r="Y77" s="174">
        <v>92</v>
      </c>
      <c r="Z77" s="346" t="s">
        <v>1293</v>
      </c>
      <c r="AA77" s="175"/>
      <c r="AB77" s="175"/>
      <c r="AC77" s="174"/>
      <c r="AD77" s="176"/>
      <c r="AF77" s="175"/>
    </row>
    <row r="78" spans="1:32" ht="16">
      <c r="A78" s="174" t="s">
        <v>1436</v>
      </c>
      <c r="B78" s="174" t="s">
        <v>13</v>
      </c>
      <c r="C78" s="174">
        <v>95</v>
      </c>
      <c r="D78" s="174" t="s">
        <v>1729</v>
      </c>
      <c r="E78" s="174">
        <v>4</v>
      </c>
      <c r="F78" s="174">
        <v>26.5</v>
      </c>
      <c r="G78" s="174">
        <v>0</v>
      </c>
      <c r="H78" s="174">
        <v>31.8</v>
      </c>
      <c r="I78" s="174" t="s">
        <v>1759</v>
      </c>
      <c r="J78" s="174">
        <v>68.7</v>
      </c>
      <c r="K78" s="174">
        <v>10.69</v>
      </c>
      <c r="L78" s="174">
        <v>3.7</v>
      </c>
      <c r="M78" s="174" t="s">
        <v>1760</v>
      </c>
      <c r="N78" s="174">
        <v>0</v>
      </c>
      <c r="O78" s="174" t="s">
        <v>1761</v>
      </c>
      <c r="P78" s="174" t="s">
        <v>1154</v>
      </c>
      <c r="Q78" s="174">
        <v>7539</v>
      </c>
      <c r="R78" s="304" t="s">
        <v>13</v>
      </c>
      <c r="S78" s="175">
        <v>44909822</v>
      </c>
      <c r="T78" s="175">
        <v>42222571</v>
      </c>
      <c r="U78" s="176">
        <v>103</v>
      </c>
      <c r="V78" s="176" t="s">
        <v>1155</v>
      </c>
      <c r="W78" s="189">
        <v>34789</v>
      </c>
      <c r="X78" s="190">
        <v>17723</v>
      </c>
      <c r="Y78" s="174">
        <v>87</v>
      </c>
      <c r="Z78" s="346" t="s">
        <v>1293</v>
      </c>
      <c r="AA78" s="175"/>
      <c r="AB78" s="175"/>
      <c r="AC78" s="174"/>
      <c r="AD78" s="176"/>
      <c r="AF78" s="175"/>
    </row>
    <row r="79" spans="1:32" ht="16">
      <c r="A79" s="174" t="s">
        <v>1437</v>
      </c>
      <c r="B79" s="174" t="s">
        <v>955</v>
      </c>
      <c r="C79" s="174">
        <v>171</v>
      </c>
      <c r="D79" s="174" t="s">
        <v>1729</v>
      </c>
      <c r="E79" s="174">
        <v>4</v>
      </c>
      <c r="F79" s="174">
        <v>26.5</v>
      </c>
      <c r="G79" s="174">
        <v>0</v>
      </c>
      <c r="H79" s="174">
        <v>31.8</v>
      </c>
      <c r="I79" s="174" t="s">
        <v>1759</v>
      </c>
      <c r="J79" s="174">
        <v>68.7</v>
      </c>
      <c r="K79" s="174">
        <v>10.69</v>
      </c>
      <c r="L79" s="174">
        <v>2.5</v>
      </c>
      <c r="M79" s="174" t="s">
        <v>1760</v>
      </c>
      <c r="N79" s="174">
        <v>0</v>
      </c>
      <c r="O79" s="174" t="s">
        <v>1761</v>
      </c>
      <c r="P79" s="174" t="s">
        <v>1156</v>
      </c>
      <c r="Q79" s="174">
        <v>7539</v>
      </c>
      <c r="R79" s="304" t="s">
        <v>955</v>
      </c>
      <c r="S79" s="175">
        <v>51519388</v>
      </c>
      <c r="T79" s="175">
        <v>48592620</v>
      </c>
      <c r="U79" s="176">
        <v>108</v>
      </c>
      <c r="V79" s="176" t="s">
        <v>1157</v>
      </c>
      <c r="W79" s="189">
        <v>28512</v>
      </c>
      <c r="X79" s="190">
        <v>15742</v>
      </c>
      <c r="Y79" s="174">
        <v>83</v>
      </c>
      <c r="Z79" s="346" t="s">
        <v>1293</v>
      </c>
      <c r="AA79" s="175"/>
      <c r="AB79" s="175"/>
      <c r="AC79" s="174"/>
      <c r="AD79" s="176"/>
      <c r="AF79" s="175"/>
    </row>
    <row r="80" spans="1:32" ht="16">
      <c r="A80" s="174" t="s">
        <v>1438</v>
      </c>
      <c r="B80" s="174" t="s">
        <v>18</v>
      </c>
      <c r="C80" s="174">
        <v>237</v>
      </c>
      <c r="D80" s="174" t="s">
        <v>1729</v>
      </c>
      <c r="E80" s="174">
        <v>4</v>
      </c>
      <c r="F80" s="174">
        <v>26.5</v>
      </c>
      <c r="G80" s="174">
        <v>0</v>
      </c>
      <c r="H80" s="174">
        <v>31.8</v>
      </c>
      <c r="I80" s="174" t="s">
        <v>1759</v>
      </c>
      <c r="J80" s="174">
        <v>68.7</v>
      </c>
      <c r="K80" s="174">
        <v>10.69</v>
      </c>
      <c r="L80" s="174">
        <v>2.8</v>
      </c>
      <c r="M80" s="174" t="s">
        <v>1760</v>
      </c>
      <c r="N80" s="174">
        <v>0</v>
      </c>
      <c r="O80" s="174" t="s">
        <v>1761</v>
      </c>
      <c r="P80" s="174" t="s">
        <v>1158</v>
      </c>
      <c r="Q80" s="174">
        <v>7539</v>
      </c>
      <c r="R80" s="304" t="s">
        <v>18</v>
      </c>
      <c r="S80" s="175">
        <v>39690554</v>
      </c>
      <c r="T80" s="175">
        <v>36578983</v>
      </c>
      <c r="U80" s="176">
        <v>104</v>
      </c>
      <c r="V80" s="176" t="s">
        <v>1159</v>
      </c>
      <c r="W80" s="189">
        <v>27444</v>
      </c>
      <c r="X80" s="190">
        <v>15335</v>
      </c>
      <c r="Y80" s="174">
        <v>77</v>
      </c>
      <c r="Z80" s="346" t="s">
        <v>1293</v>
      </c>
      <c r="AA80" s="175"/>
      <c r="AB80" s="175"/>
      <c r="AC80" s="174"/>
      <c r="AD80" s="176"/>
      <c r="AF80" s="175"/>
    </row>
    <row r="81" spans="1:32" ht="16">
      <c r="A81" s="174" t="s">
        <v>1460</v>
      </c>
      <c r="B81" s="174" t="s">
        <v>13</v>
      </c>
      <c r="C81" s="174">
        <v>81</v>
      </c>
      <c r="D81" s="174" t="s">
        <v>1729</v>
      </c>
      <c r="E81" s="174">
        <v>3</v>
      </c>
      <c r="F81" s="174">
        <v>36.4</v>
      </c>
      <c r="G81" s="174">
        <v>0</v>
      </c>
      <c r="H81" s="174">
        <v>30.4</v>
      </c>
      <c r="I81" s="174" t="s">
        <v>1762</v>
      </c>
      <c r="J81" s="174">
        <v>112.07</v>
      </c>
      <c r="K81" s="174">
        <v>14.4</v>
      </c>
      <c r="L81" s="174">
        <v>3.6</v>
      </c>
      <c r="M81" s="174" t="s">
        <v>1760</v>
      </c>
      <c r="N81" s="174">
        <v>0</v>
      </c>
      <c r="O81" s="174" t="s">
        <v>1761</v>
      </c>
      <c r="P81" s="174" t="s">
        <v>1194</v>
      </c>
      <c r="Q81" s="174">
        <v>7541</v>
      </c>
      <c r="R81" s="304" t="s">
        <v>13</v>
      </c>
      <c r="S81" s="175">
        <v>45532290</v>
      </c>
      <c r="T81" s="175">
        <v>43017265</v>
      </c>
      <c r="U81" s="176">
        <v>94</v>
      </c>
      <c r="V81" s="176" t="s">
        <v>1193</v>
      </c>
      <c r="W81" s="189">
        <v>40971</v>
      </c>
      <c r="X81" s="190">
        <v>19765</v>
      </c>
      <c r="Y81" s="174">
        <v>61</v>
      </c>
      <c r="Z81" s="346" t="s">
        <v>1293</v>
      </c>
      <c r="AA81" s="175"/>
      <c r="AB81" s="175"/>
      <c r="AC81" s="174"/>
      <c r="AD81" s="176"/>
      <c r="AF81" s="175"/>
    </row>
    <row r="82" spans="1:32" ht="16">
      <c r="A82" s="174" t="s">
        <v>1461</v>
      </c>
      <c r="B82" s="174" t="s">
        <v>955</v>
      </c>
      <c r="C82" s="174">
        <v>186</v>
      </c>
      <c r="D82" s="174" t="s">
        <v>1729</v>
      </c>
      <c r="E82" s="174">
        <v>3</v>
      </c>
      <c r="F82" s="174">
        <v>36.4</v>
      </c>
      <c r="G82" s="174">
        <v>0</v>
      </c>
      <c r="H82" s="174">
        <v>30.4</v>
      </c>
      <c r="I82" s="174" t="s">
        <v>1762</v>
      </c>
      <c r="J82" s="174">
        <v>112.07</v>
      </c>
      <c r="K82" s="174">
        <v>14.4</v>
      </c>
      <c r="L82" s="174">
        <v>2.4</v>
      </c>
      <c r="M82" s="174" t="s">
        <v>1760</v>
      </c>
      <c r="N82" s="174">
        <v>0</v>
      </c>
      <c r="O82" s="174" t="s">
        <v>1761</v>
      </c>
      <c r="P82" s="174" t="s">
        <v>1196</v>
      </c>
      <c r="Q82" s="174">
        <v>7541</v>
      </c>
      <c r="R82" s="304" t="s">
        <v>955</v>
      </c>
      <c r="S82" s="175">
        <v>42995650</v>
      </c>
      <c r="T82" s="175">
        <v>40271854</v>
      </c>
      <c r="U82" s="176">
        <v>88</v>
      </c>
      <c r="V82" s="176" t="s">
        <v>1195</v>
      </c>
      <c r="W82" s="189">
        <v>49624</v>
      </c>
      <c r="X82" s="190">
        <v>27947</v>
      </c>
      <c r="Y82" s="174">
        <v>53</v>
      </c>
      <c r="Z82" s="346" t="s">
        <v>1293</v>
      </c>
      <c r="AA82" s="175"/>
      <c r="AB82" s="175"/>
      <c r="AC82" s="174"/>
      <c r="AD82" s="176"/>
      <c r="AF82" s="175"/>
    </row>
    <row r="83" spans="1:32" ht="16">
      <c r="A83" s="174" t="s">
        <v>1462</v>
      </c>
      <c r="B83" s="174" t="s">
        <v>18</v>
      </c>
      <c r="C83" s="174">
        <v>219</v>
      </c>
      <c r="D83" s="174" t="s">
        <v>1729</v>
      </c>
      <c r="E83" s="174">
        <v>3</v>
      </c>
      <c r="F83" s="174">
        <v>36.4</v>
      </c>
      <c r="G83" s="174">
        <v>0</v>
      </c>
      <c r="H83" s="174">
        <v>30.4</v>
      </c>
      <c r="I83" s="174" t="s">
        <v>1762</v>
      </c>
      <c r="J83" s="174">
        <v>112.07</v>
      </c>
      <c r="K83" s="174">
        <v>14.4</v>
      </c>
      <c r="L83" s="174" t="s">
        <v>1763</v>
      </c>
      <c r="M83" s="174" t="s">
        <v>1760</v>
      </c>
      <c r="N83" s="174">
        <v>0</v>
      </c>
      <c r="O83" s="174" t="s">
        <v>1761</v>
      </c>
      <c r="P83" s="174" t="s">
        <v>1285</v>
      </c>
      <c r="Q83" s="174">
        <v>7541</v>
      </c>
      <c r="R83" s="304" t="s">
        <v>18</v>
      </c>
      <c r="S83" s="175">
        <v>36878140</v>
      </c>
      <c r="T83" s="175">
        <v>34568916</v>
      </c>
      <c r="U83" s="176">
        <v>84</v>
      </c>
      <c r="V83" s="176" t="s">
        <v>1197</v>
      </c>
      <c r="W83" s="189">
        <v>28728</v>
      </c>
      <c r="X83" s="190">
        <v>13260</v>
      </c>
      <c r="Y83" s="174">
        <v>43</v>
      </c>
      <c r="Z83" s="346" t="s">
        <v>1293</v>
      </c>
      <c r="AA83" s="175"/>
      <c r="AB83" s="175"/>
      <c r="AC83" s="174"/>
      <c r="AD83" s="176"/>
      <c r="AF83" s="175"/>
    </row>
    <row r="84" spans="1:32" ht="16">
      <c r="A84" s="174" t="s">
        <v>1448</v>
      </c>
      <c r="B84" s="174" t="s">
        <v>13</v>
      </c>
      <c r="C84" s="174">
        <v>75</v>
      </c>
      <c r="D84" s="174" t="s">
        <v>1729</v>
      </c>
      <c r="E84" s="174">
        <v>1</v>
      </c>
      <c r="F84" s="174">
        <v>35</v>
      </c>
      <c r="G84" s="174">
        <v>1</v>
      </c>
      <c r="H84" s="174">
        <v>26</v>
      </c>
      <c r="I84" s="174" t="s">
        <v>1762</v>
      </c>
      <c r="J84" s="174">
        <v>24.08</v>
      </c>
      <c r="K84" s="174">
        <v>7.96</v>
      </c>
      <c r="L84" s="174">
        <v>4.8</v>
      </c>
      <c r="M84" s="174" t="s">
        <v>1764</v>
      </c>
      <c r="N84" s="174">
        <v>0</v>
      </c>
      <c r="O84" s="174" t="s">
        <v>1761</v>
      </c>
      <c r="P84" s="174">
        <v>17</v>
      </c>
      <c r="Q84" s="174">
        <v>7642</v>
      </c>
      <c r="R84" s="304" t="s">
        <v>13</v>
      </c>
      <c r="S84" s="175">
        <v>43221614</v>
      </c>
      <c r="T84" s="175">
        <v>40694058</v>
      </c>
      <c r="U84" s="176">
        <v>104</v>
      </c>
      <c r="V84" s="176" t="s">
        <v>1172</v>
      </c>
      <c r="W84" s="189">
        <v>44162</v>
      </c>
      <c r="X84" s="190">
        <v>23927</v>
      </c>
      <c r="Y84" s="174">
        <v>88</v>
      </c>
      <c r="Z84" s="346" t="s">
        <v>1293</v>
      </c>
      <c r="AA84" s="175"/>
      <c r="AB84" s="175"/>
      <c r="AC84" s="174"/>
      <c r="AD84" s="176"/>
      <c r="AF84" s="175"/>
    </row>
    <row r="85" spans="1:32" ht="16">
      <c r="A85" s="174" t="s">
        <v>1449</v>
      </c>
      <c r="B85" s="174" t="s">
        <v>955</v>
      </c>
      <c r="C85" s="174">
        <v>166</v>
      </c>
      <c r="D85" s="174" t="s">
        <v>1729</v>
      </c>
      <c r="E85" s="174">
        <v>1</v>
      </c>
      <c r="F85" s="174">
        <v>35</v>
      </c>
      <c r="G85" s="174">
        <v>1</v>
      </c>
      <c r="H85" s="174">
        <v>26</v>
      </c>
      <c r="I85" s="174" t="s">
        <v>1762</v>
      </c>
      <c r="J85" s="174">
        <v>24.08</v>
      </c>
      <c r="K85" s="174">
        <v>7.96</v>
      </c>
      <c r="L85" s="174">
        <v>3.3</v>
      </c>
      <c r="M85" s="174" t="s">
        <v>1764</v>
      </c>
      <c r="N85" s="174">
        <v>0</v>
      </c>
      <c r="O85" s="174" t="s">
        <v>1761</v>
      </c>
      <c r="P85" s="174">
        <v>4</v>
      </c>
      <c r="Q85" s="174">
        <v>7642</v>
      </c>
      <c r="R85" s="304" t="s">
        <v>955</v>
      </c>
      <c r="S85" s="175">
        <v>48937326</v>
      </c>
      <c r="T85" s="175">
        <v>46134715</v>
      </c>
      <c r="U85" s="176">
        <v>93</v>
      </c>
      <c r="V85" s="176" t="s">
        <v>1173</v>
      </c>
      <c r="W85" s="189">
        <v>73705</v>
      </c>
      <c r="X85" s="190">
        <v>29353</v>
      </c>
      <c r="Y85" s="174">
        <v>97</v>
      </c>
      <c r="Z85" s="346" t="s">
        <v>1293</v>
      </c>
      <c r="AA85" s="175"/>
      <c r="AB85" s="175"/>
      <c r="AC85" s="174"/>
      <c r="AD85" s="176"/>
      <c r="AF85" s="175"/>
    </row>
    <row r="86" spans="1:32" ht="16">
      <c r="A86" s="174" t="s">
        <v>1450</v>
      </c>
      <c r="B86" s="174" t="s">
        <v>18</v>
      </c>
      <c r="C86" s="174">
        <v>239</v>
      </c>
      <c r="D86" s="174" t="s">
        <v>1729</v>
      </c>
      <c r="E86" s="174">
        <v>1</v>
      </c>
      <c r="F86" s="174">
        <v>35</v>
      </c>
      <c r="G86" s="174">
        <v>1</v>
      </c>
      <c r="H86" s="174">
        <v>26</v>
      </c>
      <c r="I86" s="174" t="s">
        <v>1762</v>
      </c>
      <c r="J86" s="174">
        <v>24.08</v>
      </c>
      <c r="K86" s="174">
        <v>7.96</v>
      </c>
      <c r="L86" s="174">
        <v>1.4</v>
      </c>
      <c r="M86" s="174" t="s">
        <v>1764</v>
      </c>
      <c r="N86" s="174">
        <v>0</v>
      </c>
      <c r="O86" s="174" t="s">
        <v>1761</v>
      </c>
      <c r="P86" s="174">
        <v>24</v>
      </c>
      <c r="Q86" s="174">
        <v>7642</v>
      </c>
      <c r="R86" s="304" t="s">
        <v>18</v>
      </c>
      <c r="S86" s="175">
        <v>47130842</v>
      </c>
      <c r="T86" s="175">
        <v>44199999</v>
      </c>
      <c r="U86" s="176">
        <v>100</v>
      </c>
      <c r="V86" s="176" t="s">
        <v>1174</v>
      </c>
      <c r="W86" s="189">
        <v>42286</v>
      </c>
      <c r="X86" s="190">
        <v>20091</v>
      </c>
      <c r="Y86" s="174">
        <v>85</v>
      </c>
      <c r="Z86" s="346" t="s">
        <v>1293</v>
      </c>
      <c r="AA86" s="175"/>
      <c r="AB86" s="175"/>
      <c r="AC86" s="174"/>
      <c r="AD86" s="176"/>
      <c r="AF86" s="175"/>
    </row>
    <row r="87" spans="1:32" ht="16">
      <c r="A87" s="174" t="s">
        <v>1379</v>
      </c>
      <c r="B87" s="174" t="s">
        <v>13</v>
      </c>
      <c r="C87" s="174">
        <v>83</v>
      </c>
      <c r="D87" s="174" t="s">
        <v>1729</v>
      </c>
      <c r="E87" s="174">
        <v>6</v>
      </c>
      <c r="F87" s="174">
        <v>30.7</v>
      </c>
      <c r="G87" s="174">
        <v>0</v>
      </c>
      <c r="H87" s="174">
        <v>22</v>
      </c>
      <c r="I87" s="174" t="s">
        <v>1759</v>
      </c>
      <c r="J87" s="174">
        <v>147.56</v>
      </c>
      <c r="K87" s="174">
        <v>19.5</v>
      </c>
      <c r="L87" s="174">
        <v>2.1</v>
      </c>
      <c r="M87" s="174" t="s">
        <v>1764</v>
      </c>
      <c r="N87" s="174">
        <v>0</v>
      </c>
      <c r="O87" s="174" t="s">
        <v>1761</v>
      </c>
      <c r="P87" s="174">
        <v>784</v>
      </c>
      <c r="Q87" s="174">
        <v>8558</v>
      </c>
      <c r="R87" s="304" t="s">
        <v>13</v>
      </c>
      <c r="S87" s="175">
        <v>43542124</v>
      </c>
      <c r="T87" s="175">
        <v>40625375</v>
      </c>
      <c r="U87" s="176">
        <v>93</v>
      </c>
      <c r="V87" s="176" t="s">
        <v>1056</v>
      </c>
      <c r="W87" s="189">
        <v>43439</v>
      </c>
      <c r="X87" s="190">
        <v>28033</v>
      </c>
      <c r="Y87" s="174">
        <v>122</v>
      </c>
      <c r="Z87" s="346" t="s">
        <v>1293</v>
      </c>
      <c r="AA87" s="175"/>
      <c r="AB87" s="175"/>
      <c r="AC87" s="174"/>
      <c r="AD87" s="176"/>
      <c r="AF87" s="175"/>
    </row>
    <row r="88" spans="1:32" ht="16">
      <c r="A88" s="174" t="s">
        <v>1380</v>
      </c>
      <c r="B88" s="174" t="s">
        <v>955</v>
      </c>
      <c r="C88" s="174">
        <v>145</v>
      </c>
      <c r="D88" s="174" t="s">
        <v>1729</v>
      </c>
      <c r="E88" s="174">
        <v>6</v>
      </c>
      <c r="F88" s="174">
        <v>30.7</v>
      </c>
      <c r="G88" s="174">
        <v>0</v>
      </c>
      <c r="H88" s="174">
        <v>22</v>
      </c>
      <c r="I88" s="174" t="s">
        <v>1759</v>
      </c>
      <c r="J88" s="174">
        <v>147.56</v>
      </c>
      <c r="K88" s="174">
        <v>19.5</v>
      </c>
      <c r="L88" s="174" t="s">
        <v>1763</v>
      </c>
      <c r="M88" s="174" t="s">
        <v>1764</v>
      </c>
      <c r="N88" s="174">
        <v>0</v>
      </c>
      <c r="O88" s="174" t="s">
        <v>1761</v>
      </c>
      <c r="P88" s="174">
        <v>986</v>
      </c>
      <c r="Q88" s="174">
        <v>8558</v>
      </c>
      <c r="R88" s="304" t="s">
        <v>955</v>
      </c>
      <c r="S88" s="175">
        <v>56692172</v>
      </c>
      <c r="T88" s="175">
        <v>53368401</v>
      </c>
      <c r="U88" s="176">
        <v>99</v>
      </c>
      <c r="V88" s="176" t="s">
        <v>1057</v>
      </c>
      <c r="W88" s="189">
        <v>47334</v>
      </c>
      <c r="X88" s="190">
        <v>29710</v>
      </c>
      <c r="Y88" s="174">
        <v>111</v>
      </c>
      <c r="Z88" s="346" t="s">
        <v>1293</v>
      </c>
      <c r="AA88" s="175"/>
      <c r="AB88" s="175"/>
      <c r="AC88" s="174"/>
      <c r="AD88" s="176"/>
      <c r="AF88" s="175"/>
    </row>
    <row r="89" spans="1:32" ht="16">
      <c r="A89" s="174" t="s">
        <v>1381</v>
      </c>
      <c r="B89" s="174" t="s">
        <v>18</v>
      </c>
      <c r="C89" s="174">
        <v>215</v>
      </c>
      <c r="D89" s="174" t="s">
        <v>1729</v>
      </c>
      <c r="E89" s="174">
        <v>6</v>
      </c>
      <c r="F89" s="174">
        <v>30.7</v>
      </c>
      <c r="G89" s="174">
        <v>0</v>
      </c>
      <c r="H89" s="174">
        <v>22</v>
      </c>
      <c r="I89" s="174" t="s">
        <v>1759</v>
      </c>
      <c r="J89" s="174">
        <v>147.56</v>
      </c>
      <c r="K89" s="174">
        <v>19.5</v>
      </c>
      <c r="L89" s="174" t="s">
        <v>1763</v>
      </c>
      <c r="M89" s="174" t="s">
        <v>1764</v>
      </c>
      <c r="N89" s="174">
        <v>0</v>
      </c>
      <c r="O89" s="174" t="s">
        <v>1761</v>
      </c>
      <c r="P89" s="174">
        <v>959</v>
      </c>
      <c r="Q89" s="174">
        <v>8558</v>
      </c>
      <c r="R89" s="304" t="s">
        <v>18</v>
      </c>
      <c r="S89" s="175">
        <v>52778634</v>
      </c>
      <c r="T89" s="175">
        <v>47404278</v>
      </c>
      <c r="U89" s="176">
        <v>93</v>
      </c>
      <c r="V89" s="176" t="s">
        <v>1058</v>
      </c>
      <c r="W89" s="189">
        <v>42953</v>
      </c>
      <c r="X89" s="190">
        <v>26157</v>
      </c>
      <c r="Y89" s="174">
        <v>113</v>
      </c>
      <c r="Z89" s="346" t="s">
        <v>1293</v>
      </c>
      <c r="AA89" s="175"/>
      <c r="AB89" s="175"/>
      <c r="AC89" s="174"/>
      <c r="AD89" s="176"/>
      <c r="AF89" s="175"/>
    </row>
    <row r="90" spans="1:32" ht="16">
      <c r="A90" s="174" t="s">
        <v>1418</v>
      </c>
      <c r="B90" s="174" t="s">
        <v>13</v>
      </c>
      <c r="C90" s="174">
        <v>93</v>
      </c>
      <c r="D90" s="174" t="s">
        <v>1730</v>
      </c>
      <c r="E90" s="174">
        <v>1</v>
      </c>
      <c r="F90" s="174">
        <v>29.6</v>
      </c>
      <c r="G90" s="174">
        <v>0</v>
      </c>
      <c r="H90" s="174">
        <v>23.9</v>
      </c>
      <c r="I90" s="174" t="s">
        <v>1759</v>
      </c>
      <c r="J90" s="174">
        <v>220.39</v>
      </c>
      <c r="K90" s="174">
        <v>17.3</v>
      </c>
      <c r="L90" s="174">
        <v>21.6</v>
      </c>
      <c r="M90" s="174" t="s">
        <v>1764</v>
      </c>
      <c r="N90" s="174">
        <v>0</v>
      </c>
      <c r="O90" s="174" t="s">
        <v>1761</v>
      </c>
      <c r="P90" s="174">
        <v>136</v>
      </c>
      <c r="Q90" s="174">
        <v>8915</v>
      </c>
      <c r="R90" s="304" t="s">
        <v>13</v>
      </c>
      <c r="S90" s="175">
        <v>50885902</v>
      </c>
      <c r="T90" s="175">
        <v>47644383</v>
      </c>
      <c r="U90" s="176">
        <v>99</v>
      </c>
      <c r="V90" s="176" t="s">
        <v>1124</v>
      </c>
      <c r="W90" s="189">
        <v>36606</v>
      </c>
      <c r="X90" s="190">
        <v>17997</v>
      </c>
      <c r="Y90" s="174">
        <v>62</v>
      </c>
      <c r="Z90" s="346" t="s">
        <v>1293</v>
      </c>
      <c r="AA90" s="175"/>
      <c r="AB90" s="175"/>
      <c r="AC90" s="174"/>
      <c r="AD90" s="176"/>
      <c r="AF90" s="175"/>
    </row>
    <row r="91" spans="1:32" ht="16">
      <c r="A91" s="174" t="s">
        <v>1419</v>
      </c>
      <c r="B91" s="174" t="s">
        <v>955</v>
      </c>
      <c r="C91" s="174">
        <v>170</v>
      </c>
      <c r="D91" s="174" t="s">
        <v>1730</v>
      </c>
      <c r="E91" s="174">
        <v>1</v>
      </c>
      <c r="F91" s="174">
        <v>29.6</v>
      </c>
      <c r="G91" s="174">
        <v>0</v>
      </c>
      <c r="H91" s="174">
        <v>23.9</v>
      </c>
      <c r="I91" s="174" t="s">
        <v>1759</v>
      </c>
      <c r="J91" s="174">
        <v>220.39</v>
      </c>
      <c r="K91" s="174">
        <v>17.3</v>
      </c>
      <c r="L91" s="174">
        <v>20.100000000000001</v>
      </c>
      <c r="M91" s="174" t="s">
        <v>1764</v>
      </c>
      <c r="N91" s="174">
        <v>0</v>
      </c>
      <c r="O91" s="174" t="s">
        <v>1761</v>
      </c>
      <c r="P91" s="174">
        <v>150</v>
      </c>
      <c r="Q91" s="174">
        <v>8915</v>
      </c>
      <c r="R91" s="304" t="s">
        <v>955</v>
      </c>
      <c r="S91" s="175">
        <v>26360830</v>
      </c>
      <c r="T91" s="175">
        <v>24068775</v>
      </c>
      <c r="U91" s="176">
        <v>95</v>
      </c>
      <c r="V91" s="176" t="s">
        <v>1125</v>
      </c>
      <c r="W91" s="189">
        <v>30458</v>
      </c>
      <c r="X91" s="190">
        <v>18029</v>
      </c>
      <c r="Y91" s="174">
        <v>60</v>
      </c>
      <c r="Z91" s="346" t="s">
        <v>1293</v>
      </c>
      <c r="AA91" s="175"/>
      <c r="AB91" s="175"/>
      <c r="AC91" s="174"/>
      <c r="AD91" s="176"/>
      <c r="AF91" s="175"/>
    </row>
    <row r="92" spans="1:32" ht="16">
      <c r="A92" s="174" t="s">
        <v>1420</v>
      </c>
      <c r="B92" s="174" t="s">
        <v>18</v>
      </c>
      <c r="C92" s="174">
        <v>268</v>
      </c>
      <c r="D92" s="174" t="s">
        <v>1730</v>
      </c>
      <c r="E92" s="174">
        <v>1</v>
      </c>
      <c r="F92" s="174">
        <v>29.6</v>
      </c>
      <c r="G92" s="174">
        <v>0</v>
      </c>
      <c r="H92" s="174">
        <v>23.9</v>
      </c>
      <c r="I92" s="174" t="s">
        <v>1759</v>
      </c>
      <c r="J92" s="174">
        <v>220.39</v>
      </c>
      <c r="K92" s="174">
        <v>17.3</v>
      </c>
      <c r="L92" s="174">
        <v>21.5</v>
      </c>
      <c r="M92" s="174" t="s">
        <v>1764</v>
      </c>
      <c r="N92" s="174">
        <v>0</v>
      </c>
      <c r="O92" s="174" t="s">
        <v>1761</v>
      </c>
      <c r="P92" s="174">
        <v>147</v>
      </c>
      <c r="Q92" s="174">
        <v>8915</v>
      </c>
      <c r="R92" s="304" t="s">
        <v>18</v>
      </c>
      <c r="S92" s="175">
        <v>41273514</v>
      </c>
      <c r="T92" s="175">
        <v>38676687</v>
      </c>
      <c r="U92" s="176">
        <v>96</v>
      </c>
      <c r="V92" s="176" t="s">
        <v>1126</v>
      </c>
      <c r="W92" s="189">
        <v>47396</v>
      </c>
      <c r="X92" s="190">
        <v>24718</v>
      </c>
      <c r="Y92" s="174">
        <v>79</v>
      </c>
      <c r="Z92" s="346" t="s">
        <v>1293</v>
      </c>
      <c r="AA92" s="175"/>
      <c r="AB92" s="175"/>
      <c r="AC92" s="174"/>
      <c r="AD92" s="176"/>
      <c r="AF92" s="175"/>
    </row>
    <row r="93" spans="1:32" ht="16">
      <c r="A93" s="174" t="s">
        <v>1424</v>
      </c>
      <c r="B93" s="174" t="s">
        <v>955</v>
      </c>
      <c r="C93" s="174">
        <v>113</v>
      </c>
      <c r="D93" s="174" t="s">
        <v>1729</v>
      </c>
      <c r="E93" s="174">
        <v>4</v>
      </c>
      <c r="F93" s="174">
        <v>34.200000000000003</v>
      </c>
      <c r="G93" s="174">
        <v>0</v>
      </c>
      <c r="H93" s="174">
        <v>28.6</v>
      </c>
      <c r="I93" s="174" t="s">
        <v>1765</v>
      </c>
      <c r="J93" s="174">
        <v>137.33000000000001</v>
      </c>
      <c r="K93" s="174">
        <v>19.11</v>
      </c>
      <c r="L93" s="174">
        <v>1</v>
      </c>
      <c r="M93" s="174" t="s">
        <v>1766</v>
      </c>
      <c r="N93" s="174">
        <v>0</v>
      </c>
      <c r="O93" s="174" t="s">
        <v>1018</v>
      </c>
      <c r="P93" s="174" t="s">
        <v>1130</v>
      </c>
      <c r="Q93" s="174">
        <v>9547</v>
      </c>
      <c r="R93" s="304" t="s">
        <v>955</v>
      </c>
      <c r="S93" s="175">
        <v>44543654</v>
      </c>
      <c r="T93" s="175">
        <v>42006518</v>
      </c>
      <c r="U93" s="176">
        <v>95</v>
      </c>
      <c r="V93" s="176" t="s">
        <v>1131</v>
      </c>
      <c r="W93" s="189">
        <v>25391</v>
      </c>
      <c r="X93" s="190">
        <v>14462</v>
      </c>
      <c r="Y93" s="174">
        <v>88</v>
      </c>
      <c r="Z93" s="346" t="s">
        <v>1293</v>
      </c>
      <c r="AA93" s="175"/>
      <c r="AB93" s="175"/>
      <c r="AC93" s="174"/>
      <c r="AD93" s="176"/>
      <c r="AF93" s="175"/>
    </row>
    <row r="94" spans="1:32" ht="16">
      <c r="A94" s="174" t="s">
        <v>1425</v>
      </c>
      <c r="B94" s="174" t="s">
        <v>955</v>
      </c>
      <c r="C94" s="174">
        <v>155</v>
      </c>
      <c r="D94" s="174" t="s">
        <v>1729</v>
      </c>
      <c r="E94" s="174">
        <v>4</v>
      </c>
      <c r="F94" s="174">
        <v>34.200000000000003</v>
      </c>
      <c r="G94" s="174">
        <v>0</v>
      </c>
      <c r="H94" s="174">
        <v>28.6</v>
      </c>
      <c r="I94" s="174" t="s">
        <v>1765</v>
      </c>
      <c r="J94" s="174">
        <v>137.33000000000001</v>
      </c>
      <c r="K94" s="174">
        <v>19.11</v>
      </c>
      <c r="L94" s="174">
        <v>0.7</v>
      </c>
      <c r="M94" s="174" t="s">
        <v>1766</v>
      </c>
      <c r="N94" s="174">
        <v>0</v>
      </c>
      <c r="O94" s="174" t="s">
        <v>1761</v>
      </c>
      <c r="P94" s="174" t="s">
        <v>1132</v>
      </c>
      <c r="Q94" s="174">
        <v>9547</v>
      </c>
      <c r="R94" s="304" t="s">
        <v>955</v>
      </c>
      <c r="S94" s="175">
        <v>31326288</v>
      </c>
      <c r="T94" s="175">
        <v>29359953</v>
      </c>
      <c r="U94" s="176">
        <v>90</v>
      </c>
      <c r="V94" s="176" t="s">
        <v>1133</v>
      </c>
      <c r="W94" s="189">
        <v>32085</v>
      </c>
      <c r="X94" s="190">
        <v>17261</v>
      </c>
      <c r="Y94" s="174">
        <v>90</v>
      </c>
      <c r="Z94" s="346" t="s">
        <v>1293</v>
      </c>
      <c r="AA94" s="175"/>
      <c r="AB94" s="175"/>
      <c r="AC94" s="174"/>
      <c r="AD94" s="176"/>
      <c r="AF94" s="175"/>
    </row>
    <row r="95" spans="1:32" ht="16">
      <c r="A95" s="174" t="s">
        <v>1426</v>
      </c>
      <c r="B95" s="174" t="s">
        <v>18</v>
      </c>
      <c r="C95" s="174">
        <v>230</v>
      </c>
      <c r="D95" s="174" t="s">
        <v>1729</v>
      </c>
      <c r="E95" s="174">
        <v>4</v>
      </c>
      <c r="F95" s="174">
        <v>34.200000000000003</v>
      </c>
      <c r="G95" s="174">
        <v>0</v>
      </c>
      <c r="H95" s="174">
        <v>28.6</v>
      </c>
      <c r="I95" s="174" t="s">
        <v>1765</v>
      </c>
      <c r="J95" s="174">
        <v>137.33000000000001</v>
      </c>
      <c r="K95" s="174">
        <v>19.11</v>
      </c>
      <c r="L95" s="174">
        <v>1.4</v>
      </c>
      <c r="M95" s="174" t="s">
        <v>1766</v>
      </c>
      <c r="N95" s="174">
        <v>0</v>
      </c>
      <c r="O95" s="174" t="s">
        <v>1761</v>
      </c>
      <c r="P95" s="174" t="s">
        <v>1134</v>
      </c>
      <c r="Q95" s="174">
        <v>9547</v>
      </c>
      <c r="R95" s="304" t="s">
        <v>18</v>
      </c>
      <c r="S95" s="175">
        <v>43996186</v>
      </c>
      <c r="T95" s="175">
        <v>41166217</v>
      </c>
      <c r="U95" s="176">
        <v>92</v>
      </c>
      <c r="V95" s="176" t="s">
        <v>1135</v>
      </c>
      <c r="W95" s="189">
        <v>31020</v>
      </c>
      <c r="X95" s="190">
        <v>16644</v>
      </c>
      <c r="Y95" s="174">
        <v>100</v>
      </c>
      <c r="Z95" s="346" t="s">
        <v>1293</v>
      </c>
      <c r="AA95" s="175"/>
      <c r="AB95" s="175"/>
      <c r="AC95" s="174"/>
      <c r="AD95" s="176"/>
      <c r="AF95" s="175"/>
    </row>
    <row r="96" spans="1:32" ht="16">
      <c r="A96" s="174" t="s">
        <v>1406</v>
      </c>
      <c r="B96" s="174" t="s">
        <v>13</v>
      </c>
      <c r="C96" s="174">
        <v>84</v>
      </c>
      <c r="D96" s="174" t="s">
        <v>1730</v>
      </c>
      <c r="E96" s="174">
        <v>3</v>
      </c>
      <c r="F96" s="174">
        <v>32.1</v>
      </c>
      <c r="G96" s="174">
        <v>1</v>
      </c>
      <c r="H96" s="174">
        <v>19.899999999999999</v>
      </c>
      <c r="I96" s="174" t="s">
        <v>1762</v>
      </c>
      <c r="J96" s="174">
        <v>171.3</v>
      </c>
      <c r="K96" s="174">
        <v>15.12</v>
      </c>
      <c r="L96" s="174">
        <v>12.9</v>
      </c>
      <c r="M96" s="174" t="s">
        <v>1764</v>
      </c>
      <c r="N96" s="174">
        <v>0</v>
      </c>
      <c r="O96" s="174" t="s">
        <v>1761</v>
      </c>
      <c r="P96" s="174" t="s">
        <v>1101</v>
      </c>
      <c r="Q96" s="174">
        <v>9714</v>
      </c>
      <c r="R96" s="304" t="s">
        <v>13</v>
      </c>
      <c r="S96" s="175">
        <v>42036478</v>
      </c>
      <c r="T96" s="175">
        <v>39283812</v>
      </c>
      <c r="U96" s="176">
        <v>96</v>
      </c>
      <c r="V96" s="176" t="s">
        <v>1102</v>
      </c>
      <c r="W96" s="189">
        <v>43864</v>
      </c>
      <c r="X96" s="190">
        <v>24700</v>
      </c>
      <c r="Y96" s="174">
        <v>91</v>
      </c>
      <c r="Z96" s="346" t="s">
        <v>1293</v>
      </c>
      <c r="AA96" s="175"/>
      <c r="AB96" s="175"/>
      <c r="AC96" s="174"/>
      <c r="AD96" s="176"/>
      <c r="AF96" s="175"/>
    </row>
    <row r="97" spans="1:32" ht="16">
      <c r="A97" s="174" t="s">
        <v>1407</v>
      </c>
      <c r="B97" s="174" t="s">
        <v>955</v>
      </c>
      <c r="C97" s="174">
        <v>133</v>
      </c>
      <c r="D97" s="174" t="s">
        <v>1730</v>
      </c>
      <c r="E97" s="174">
        <v>3</v>
      </c>
      <c r="F97" s="174">
        <v>32.1</v>
      </c>
      <c r="G97" s="174">
        <v>1</v>
      </c>
      <c r="H97" s="174">
        <v>19.899999999999999</v>
      </c>
      <c r="I97" s="174" t="s">
        <v>1762</v>
      </c>
      <c r="J97" s="174">
        <v>171.3</v>
      </c>
      <c r="K97" s="174">
        <v>15.12</v>
      </c>
      <c r="L97" s="174">
        <v>11.5</v>
      </c>
      <c r="M97" s="174" t="s">
        <v>1764</v>
      </c>
      <c r="N97" s="174">
        <v>0</v>
      </c>
      <c r="O97" s="174" t="s">
        <v>1761</v>
      </c>
      <c r="P97" s="174" t="s">
        <v>1103</v>
      </c>
      <c r="Q97" s="174">
        <v>9714</v>
      </c>
      <c r="R97" s="304" t="s">
        <v>955</v>
      </c>
      <c r="S97" s="175">
        <v>42523846</v>
      </c>
      <c r="T97" s="175">
        <v>39740448</v>
      </c>
      <c r="U97" s="176">
        <v>105</v>
      </c>
      <c r="V97" s="176" t="s">
        <v>1104</v>
      </c>
      <c r="W97" s="189">
        <v>44484</v>
      </c>
      <c r="X97" s="190">
        <v>26400</v>
      </c>
      <c r="Y97" s="174">
        <v>91</v>
      </c>
      <c r="Z97" s="346" t="s">
        <v>1293</v>
      </c>
      <c r="AA97" s="175"/>
      <c r="AB97" s="175"/>
      <c r="AC97" s="174"/>
      <c r="AD97" s="176"/>
      <c r="AF97" s="175"/>
    </row>
    <row r="98" spans="1:32" ht="16">
      <c r="A98" s="174" t="s">
        <v>1408</v>
      </c>
      <c r="B98" s="174" t="s">
        <v>18</v>
      </c>
      <c r="C98" s="174">
        <v>253</v>
      </c>
      <c r="D98" s="174" t="s">
        <v>1730</v>
      </c>
      <c r="E98" s="174">
        <v>3</v>
      </c>
      <c r="F98" s="174">
        <v>32.1</v>
      </c>
      <c r="G98" s="174">
        <v>1</v>
      </c>
      <c r="H98" s="174">
        <v>19.899999999999999</v>
      </c>
      <c r="I98" s="174" t="s">
        <v>1762</v>
      </c>
      <c r="J98" s="174">
        <v>171.3</v>
      </c>
      <c r="K98" s="174">
        <v>15.12</v>
      </c>
      <c r="L98" s="174">
        <v>6.8</v>
      </c>
      <c r="M98" s="174" t="s">
        <v>1764</v>
      </c>
      <c r="N98" s="174">
        <v>0</v>
      </c>
      <c r="O98" s="174" t="s">
        <v>1761</v>
      </c>
      <c r="P98" s="174" t="s">
        <v>1105</v>
      </c>
      <c r="Q98" s="174">
        <v>9714</v>
      </c>
      <c r="R98" s="304" t="s">
        <v>18</v>
      </c>
      <c r="S98" s="175">
        <v>33055224</v>
      </c>
      <c r="T98" s="175">
        <v>30279751</v>
      </c>
      <c r="U98" s="176">
        <v>105</v>
      </c>
      <c r="V98" s="176" t="s">
        <v>1106</v>
      </c>
      <c r="W98" s="189">
        <v>26019</v>
      </c>
      <c r="X98" s="190">
        <v>15145</v>
      </c>
      <c r="Y98" s="174">
        <v>77</v>
      </c>
      <c r="Z98" s="346" t="s">
        <v>1293</v>
      </c>
      <c r="AA98" s="175"/>
      <c r="AB98" s="175"/>
      <c r="AC98" s="174"/>
      <c r="AD98" s="176"/>
      <c r="AF98" s="175"/>
    </row>
    <row r="99" spans="1:32" ht="16">
      <c r="A99" s="174" t="s">
        <v>1706</v>
      </c>
      <c r="B99" s="174" t="s">
        <v>13</v>
      </c>
      <c r="C99" s="174">
        <v>71</v>
      </c>
      <c r="D99" s="174" t="s">
        <v>1729</v>
      </c>
      <c r="E99" s="174">
        <v>1</v>
      </c>
      <c r="F99" s="174">
        <v>26.9</v>
      </c>
      <c r="G99" s="174">
        <v>1</v>
      </c>
      <c r="H99" s="174">
        <v>40.6</v>
      </c>
      <c r="I99" s="174" t="s">
        <v>1759</v>
      </c>
      <c r="J99" s="174">
        <v>110.09</v>
      </c>
      <c r="K99" s="174">
        <v>17.510000000000002</v>
      </c>
      <c r="L99" s="174">
        <v>3</v>
      </c>
      <c r="M99" s="174" t="s">
        <v>1760</v>
      </c>
      <c r="N99" s="174">
        <v>1</v>
      </c>
      <c r="O99" s="174" t="s">
        <v>1761</v>
      </c>
      <c r="P99" s="174">
        <v>104</v>
      </c>
      <c r="Q99" s="174">
        <v>149</v>
      </c>
      <c r="R99" s="304" t="s">
        <v>13</v>
      </c>
      <c r="S99" s="178"/>
      <c r="T99" s="178"/>
      <c r="U99" s="174"/>
      <c r="V99" s="180"/>
      <c r="W99" s="189">
        <v>62154</v>
      </c>
      <c r="X99" s="190">
        <v>36119</v>
      </c>
      <c r="Y99" s="174">
        <v>95</v>
      </c>
      <c r="Z99" s="346"/>
      <c r="AA99" s="175"/>
      <c r="AB99" s="175"/>
      <c r="AC99" s="174"/>
      <c r="AD99" s="176"/>
      <c r="AE99" s="176"/>
      <c r="AF99" s="177"/>
    </row>
    <row r="100" spans="1:32" ht="16">
      <c r="A100" s="174" t="s">
        <v>1707</v>
      </c>
      <c r="B100" s="174" t="s">
        <v>955</v>
      </c>
      <c r="C100" s="174">
        <v>154</v>
      </c>
      <c r="D100" s="174" t="s">
        <v>1729</v>
      </c>
      <c r="E100" s="174">
        <v>1</v>
      </c>
      <c r="F100" s="174">
        <v>26.9</v>
      </c>
      <c r="G100" s="174">
        <v>1</v>
      </c>
      <c r="H100" s="174">
        <v>40.6</v>
      </c>
      <c r="I100" s="174" t="s">
        <v>1759</v>
      </c>
      <c r="J100" s="174">
        <v>110.09</v>
      </c>
      <c r="K100" s="174">
        <v>17.510000000000002</v>
      </c>
      <c r="L100" s="174">
        <v>2.2000000000000002</v>
      </c>
      <c r="M100" s="174" t="s">
        <v>1760</v>
      </c>
      <c r="N100" s="174">
        <v>1</v>
      </c>
      <c r="O100" s="174" t="s">
        <v>1761</v>
      </c>
      <c r="P100" s="174">
        <v>145</v>
      </c>
      <c r="Q100" s="174">
        <v>149</v>
      </c>
      <c r="R100" s="304" t="s">
        <v>955</v>
      </c>
      <c r="S100" s="178"/>
      <c r="T100" s="178"/>
      <c r="U100" s="174"/>
      <c r="V100" s="180"/>
      <c r="W100" s="189">
        <v>41759</v>
      </c>
      <c r="X100" s="190">
        <v>21705</v>
      </c>
      <c r="Y100" s="174">
        <v>86</v>
      </c>
      <c r="Z100" s="346"/>
      <c r="AA100" s="175"/>
      <c r="AB100" s="175"/>
      <c r="AC100" s="174"/>
      <c r="AD100" s="176"/>
      <c r="AE100" s="176"/>
      <c r="AF100" s="178"/>
    </row>
    <row r="101" spans="1:32" ht="16">
      <c r="A101" s="174" t="s">
        <v>1708</v>
      </c>
      <c r="B101" s="174" t="s">
        <v>18</v>
      </c>
      <c r="C101" s="174">
        <v>217</v>
      </c>
      <c r="D101" s="174" t="s">
        <v>1729</v>
      </c>
      <c r="E101" s="174">
        <v>1</v>
      </c>
      <c r="F101" s="174">
        <v>26.9</v>
      </c>
      <c r="G101" s="174">
        <v>1</v>
      </c>
      <c r="H101" s="174">
        <v>40.6</v>
      </c>
      <c r="I101" s="174" t="s">
        <v>1759</v>
      </c>
      <c r="J101" s="174">
        <v>110.09</v>
      </c>
      <c r="K101" s="174">
        <v>17.510000000000002</v>
      </c>
      <c r="L101" s="174">
        <v>3.3</v>
      </c>
      <c r="M101" s="174" t="s">
        <v>1760</v>
      </c>
      <c r="N101" s="174">
        <v>1</v>
      </c>
      <c r="O101" s="174" t="s">
        <v>1761</v>
      </c>
      <c r="P101" s="174">
        <v>146</v>
      </c>
      <c r="Q101" s="174">
        <v>149</v>
      </c>
      <c r="R101" s="304" t="s">
        <v>18</v>
      </c>
      <c r="S101" s="178"/>
      <c r="T101" s="178"/>
      <c r="U101" s="174"/>
      <c r="V101" s="180"/>
      <c r="W101" s="189">
        <v>54207</v>
      </c>
      <c r="X101" s="190">
        <v>38652</v>
      </c>
      <c r="Y101" s="174">
        <v>76</v>
      </c>
      <c r="Z101" s="346"/>
      <c r="AA101" s="175"/>
      <c r="AB101" s="175"/>
      <c r="AC101" s="174"/>
      <c r="AD101" s="176"/>
      <c r="AE101" s="176"/>
      <c r="AF101" s="178"/>
    </row>
    <row r="102" spans="1:32" ht="16">
      <c r="A102" s="174" t="s">
        <v>1648</v>
      </c>
      <c r="B102" s="174" t="s">
        <v>955</v>
      </c>
      <c r="C102" s="174">
        <v>100</v>
      </c>
      <c r="D102" s="174" t="s">
        <v>1729</v>
      </c>
      <c r="E102" s="174">
        <v>1</v>
      </c>
      <c r="F102" s="174">
        <v>35.6</v>
      </c>
      <c r="G102" s="174">
        <v>0</v>
      </c>
      <c r="H102" s="174">
        <v>25</v>
      </c>
      <c r="I102" s="174" t="s">
        <v>1762</v>
      </c>
      <c r="J102" s="174" t="s">
        <v>1763</v>
      </c>
      <c r="K102" s="174" t="s">
        <v>1763</v>
      </c>
      <c r="L102" s="174">
        <v>1.8</v>
      </c>
      <c r="M102" s="174" t="s">
        <v>1764</v>
      </c>
      <c r="N102" s="174">
        <v>0</v>
      </c>
      <c r="O102" s="174" t="s">
        <v>1018</v>
      </c>
      <c r="P102" s="174">
        <v>10</v>
      </c>
      <c r="Q102" s="174">
        <v>287</v>
      </c>
      <c r="R102" s="304" t="s">
        <v>955</v>
      </c>
      <c r="S102" s="178"/>
      <c r="T102" s="178"/>
      <c r="U102" s="174"/>
      <c r="V102" s="180"/>
      <c r="W102" s="189">
        <v>26517</v>
      </c>
      <c r="X102" s="190">
        <v>14927</v>
      </c>
      <c r="Y102" s="174">
        <v>53</v>
      </c>
      <c r="Z102" s="346"/>
      <c r="AA102" s="175"/>
      <c r="AB102" s="175"/>
      <c r="AC102" s="174"/>
      <c r="AD102" s="176"/>
      <c r="AE102" s="176"/>
      <c r="AF102" s="178"/>
    </row>
    <row r="103" spans="1:32" ht="16">
      <c r="A103" s="174" t="s">
        <v>1649</v>
      </c>
      <c r="B103" s="174" t="s">
        <v>955</v>
      </c>
      <c r="C103" s="174">
        <v>186</v>
      </c>
      <c r="D103" s="174" t="s">
        <v>1729</v>
      </c>
      <c r="E103" s="174">
        <v>1</v>
      </c>
      <c r="F103" s="174">
        <v>35.6</v>
      </c>
      <c r="G103" s="174">
        <v>0</v>
      </c>
      <c r="H103" s="174">
        <v>25</v>
      </c>
      <c r="I103" s="174" t="s">
        <v>1762</v>
      </c>
      <c r="J103" s="174" t="s">
        <v>1763</v>
      </c>
      <c r="K103" s="174" t="s">
        <v>1763</v>
      </c>
      <c r="L103" s="174">
        <v>1.1000000000000001</v>
      </c>
      <c r="M103" s="174" t="s">
        <v>1764</v>
      </c>
      <c r="N103" s="174">
        <v>0</v>
      </c>
      <c r="O103" s="174" t="s">
        <v>1761</v>
      </c>
      <c r="P103" s="174">
        <v>19</v>
      </c>
      <c r="Q103" s="174">
        <v>287</v>
      </c>
      <c r="R103" s="304" t="s">
        <v>955</v>
      </c>
      <c r="S103" s="178"/>
      <c r="T103" s="178"/>
      <c r="U103" s="174"/>
      <c r="V103" s="180"/>
      <c r="W103" s="189">
        <v>28582</v>
      </c>
      <c r="X103" s="190">
        <v>16073</v>
      </c>
      <c r="Y103" s="174">
        <v>49</v>
      </c>
      <c r="Z103" s="346"/>
      <c r="AA103" s="175"/>
      <c r="AB103" s="175"/>
      <c r="AC103" s="174"/>
      <c r="AD103" s="176"/>
      <c r="AE103" s="176"/>
      <c r="AF103" s="178"/>
    </row>
    <row r="104" spans="1:32" ht="16">
      <c r="A104" s="174" t="s">
        <v>1689</v>
      </c>
      <c r="B104" s="174" t="s">
        <v>13</v>
      </c>
      <c r="C104" s="174">
        <v>59</v>
      </c>
      <c r="D104" s="174" t="s">
        <v>1730</v>
      </c>
      <c r="E104" s="174">
        <v>1</v>
      </c>
      <c r="F104" s="174">
        <v>32.4</v>
      </c>
      <c r="G104" s="174">
        <v>0</v>
      </c>
      <c r="H104" s="174">
        <v>24.2</v>
      </c>
      <c r="I104" s="174" t="s">
        <v>1765</v>
      </c>
      <c r="J104" s="174">
        <v>318.89999999999998</v>
      </c>
      <c r="K104" s="174">
        <v>27.28</v>
      </c>
      <c r="L104" s="174">
        <v>9.5</v>
      </c>
      <c r="M104" s="174" t="s">
        <v>1764</v>
      </c>
      <c r="N104" s="174">
        <v>0</v>
      </c>
      <c r="O104" s="174" t="s">
        <v>1761</v>
      </c>
      <c r="P104" s="174">
        <v>99</v>
      </c>
      <c r="Q104" s="174">
        <v>350</v>
      </c>
      <c r="R104" s="304" t="s">
        <v>13</v>
      </c>
      <c r="S104" s="178"/>
      <c r="T104" s="178"/>
      <c r="U104" s="174"/>
      <c r="V104" s="180"/>
      <c r="W104" s="189">
        <v>41646</v>
      </c>
      <c r="X104" s="190">
        <v>19682</v>
      </c>
      <c r="Y104" s="174">
        <v>106</v>
      </c>
      <c r="Z104" s="346"/>
      <c r="AA104" s="175"/>
      <c r="AB104" s="175"/>
      <c r="AC104" s="174"/>
      <c r="AD104" s="176"/>
      <c r="AE104" s="176"/>
      <c r="AF104" s="178"/>
    </row>
    <row r="105" spans="1:32" ht="16">
      <c r="A105" s="174" t="s">
        <v>1690</v>
      </c>
      <c r="B105" s="174" t="s">
        <v>955</v>
      </c>
      <c r="C105" s="174">
        <v>159</v>
      </c>
      <c r="D105" s="174" t="s">
        <v>1730</v>
      </c>
      <c r="E105" s="174">
        <v>1</v>
      </c>
      <c r="F105" s="174">
        <v>32.4</v>
      </c>
      <c r="G105" s="174">
        <v>0</v>
      </c>
      <c r="H105" s="174">
        <v>24.2</v>
      </c>
      <c r="I105" s="174" t="s">
        <v>1765</v>
      </c>
      <c r="J105" s="174">
        <v>318.89999999999998</v>
      </c>
      <c r="K105" s="174">
        <v>27.28</v>
      </c>
      <c r="L105" s="174">
        <v>5.7</v>
      </c>
      <c r="M105" s="174" t="s">
        <v>1764</v>
      </c>
      <c r="N105" s="174">
        <v>0</v>
      </c>
      <c r="O105" s="174" t="s">
        <v>1761</v>
      </c>
      <c r="P105" s="174">
        <v>66</v>
      </c>
      <c r="Q105" s="174">
        <v>350</v>
      </c>
      <c r="R105" s="304" t="s">
        <v>955</v>
      </c>
      <c r="S105" s="178"/>
      <c r="T105" s="178"/>
      <c r="U105" s="174"/>
      <c r="V105" s="180"/>
      <c r="W105" s="189">
        <v>37246</v>
      </c>
      <c r="X105" s="190">
        <v>16119</v>
      </c>
      <c r="Y105" s="174">
        <v>75</v>
      </c>
      <c r="Z105" s="346"/>
      <c r="AA105" s="175"/>
      <c r="AB105" s="175"/>
      <c r="AC105" s="174"/>
      <c r="AD105" s="176"/>
      <c r="AE105" s="176"/>
      <c r="AF105" s="178"/>
    </row>
    <row r="106" spans="1:32" ht="16">
      <c r="A106" s="174" t="s">
        <v>1691</v>
      </c>
      <c r="B106" s="174" t="s">
        <v>18</v>
      </c>
      <c r="C106" s="174">
        <v>252</v>
      </c>
      <c r="D106" s="174" t="s">
        <v>1730</v>
      </c>
      <c r="E106" s="174">
        <v>1</v>
      </c>
      <c r="F106" s="174">
        <v>32.4</v>
      </c>
      <c r="G106" s="174">
        <v>0</v>
      </c>
      <c r="H106" s="174">
        <v>24.2</v>
      </c>
      <c r="I106" s="174" t="s">
        <v>1765</v>
      </c>
      <c r="J106" s="174">
        <v>318.89999999999998</v>
      </c>
      <c r="K106" s="174">
        <v>27.28</v>
      </c>
      <c r="L106" s="174">
        <v>4.9000000000000004</v>
      </c>
      <c r="M106" s="174" t="s">
        <v>1764</v>
      </c>
      <c r="N106" s="174">
        <v>0</v>
      </c>
      <c r="O106" s="174" t="s">
        <v>1761</v>
      </c>
      <c r="P106" s="174">
        <v>78</v>
      </c>
      <c r="Q106" s="174">
        <v>350</v>
      </c>
      <c r="R106" s="304" t="s">
        <v>18</v>
      </c>
      <c r="S106" s="178"/>
      <c r="T106" s="178"/>
      <c r="U106" s="174"/>
      <c r="V106" s="180"/>
      <c r="W106" s="189">
        <v>32704</v>
      </c>
      <c r="X106" s="190">
        <v>15542</v>
      </c>
      <c r="Y106" s="174">
        <v>105</v>
      </c>
      <c r="Z106" s="346"/>
      <c r="AA106" s="175"/>
      <c r="AB106" s="175"/>
      <c r="AC106" s="174"/>
      <c r="AD106" s="176"/>
      <c r="AE106" s="176"/>
      <c r="AF106" s="178"/>
    </row>
    <row r="107" spans="1:32" ht="16">
      <c r="A107" s="174" t="s">
        <v>1543</v>
      </c>
      <c r="B107" s="174" t="s">
        <v>955</v>
      </c>
      <c r="C107" s="174">
        <v>159</v>
      </c>
      <c r="D107" s="174" t="s">
        <v>1730</v>
      </c>
      <c r="E107" s="174">
        <v>6</v>
      </c>
      <c r="F107" s="174">
        <v>31.1</v>
      </c>
      <c r="G107" s="174">
        <v>0</v>
      </c>
      <c r="H107" s="174">
        <v>23.8</v>
      </c>
      <c r="I107" s="174" t="s">
        <v>1759</v>
      </c>
      <c r="J107" s="174">
        <v>164.76</v>
      </c>
      <c r="K107" s="174">
        <v>15</v>
      </c>
      <c r="L107" s="174">
        <v>7.4</v>
      </c>
      <c r="M107" s="174" t="s">
        <v>1764</v>
      </c>
      <c r="N107" s="174">
        <v>0</v>
      </c>
      <c r="O107" s="174" t="s">
        <v>1761</v>
      </c>
      <c r="P107" s="174">
        <v>1036</v>
      </c>
      <c r="Q107" s="174">
        <v>369</v>
      </c>
      <c r="R107" s="304" t="s">
        <v>955</v>
      </c>
      <c r="S107" s="178"/>
      <c r="T107" s="178"/>
      <c r="U107" s="174"/>
      <c r="V107" s="176"/>
      <c r="W107" s="189">
        <v>46832</v>
      </c>
      <c r="X107" s="190">
        <v>30933</v>
      </c>
      <c r="Y107" s="174">
        <v>62</v>
      </c>
      <c r="Z107" s="346"/>
      <c r="AA107" s="175"/>
      <c r="AB107" s="175"/>
      <c r="AC107" s="174"/>
      <c r="AD107" s="176"/>
      <c r="AE107" s="176"/>
      <c r="AF107" s="178"/>
    </row>
    <row r="108" spans="1:32" ht="16">
      <c r="A108" s="174" t="s">
        <v>1544</v>
      </c>
      <c r="B108" s="174" t="s">
        <v>18</v>
      </c>
      <c r="C108" s="174">
        <v>250</v>
      </c>
      <c r="D108" s="174" t="s">
        <v>1730</v>
      </c>
      <c r="E108" s="174">
        <v>6</v>
      </c>
      <c r="F108" s="174">
        <v>31.1</v>
      </c>
      <c r="G108" s="174">
        <v>0</v>
      </c>
      <c r="H108" s="174">
        <v>23.8</v>
      </c>
      <c r="I108" s="174" t="s">
        <v>1759</v>
      </c>
      <c r="J108" s="174">
        <v>164.76</v>
      </c>
      <c r="K108" s="174">
        <v>15</v>
      </c>
      <c r="L108" s="174">
        <v>5.6</v>
      </c>
      <c r="M108" s="174" t="s">
        <v>1764</v>
      </c>
      <c r="N108" s="174">
        <v>0</v>
      </c>
      <c r="O108" s="174" t="s">
        <v>1761</v>
      </c>
      <c r="P108" s="174">
        <v>1035</v>
      </c>
      <c r="Q108" s="174">
        <v>369</v>
      </c>
      <c r="R108" s="304" t="s">
        <v>18</v>
      </c>
      <c r="S108" s="178"/>
      <c r="T108" s="178"/>
      <c r="U108" s="174"/>
      <c r="V108" s="176"/>
      <c r="W108" s="189">
        <v>56779</v>
      </c>
      <c r="X108" s="190">
        <v>34129</v>
      </c>
      <c r="Y108" s="174">
        <v>68</v>
      </c>
      <c r="Z108" s="346"/>
      <c r="AA108" s="175"/>
      <c r="AB108" s="175"/>
      <c r="AC108" s="174"/>
      <c r="AD108" s="176"/>
      <c r="AE108" s="176"/>
      <c r="AF108" s="178"/>
    </row>
    <row r="109" spans="1:32" ht="16">
      <c r="A109" s="174" t="s">
        <v>1721</v>
      </c>
      <c r="B109" s="174" t="s">
        <v>955</v>
      </c>
      <c r="C109" s="174">
        <v>176</v>
      </c>
      <c r="D109" s="174" t="s">
        <v>1730</v>
      </c>
      <c r="E109" s="174">
        <v>6</v>
      </c>
      <c r="F109" s="174">
        <v>34.1</v>
      </c>
      <c r="G109" s="174">
        <v>0</v>
      </c>
      <c r="H109" s="174">
        <v>33.1</v>
      </c>
      <c r="I109" s="174" t="s">
        <v>1762</v>
      </c>
      <c r="J109" s="174">
        <v>122.13</v>
      </c>
      <c r="K109" s="174">
        <v>12.42</v>
      </c>
      <c r="L109" s="174">
        <v>12.1</v>
      </c>
      <c r="M109" s="174" t="s">
        <v>1764</v>
      </c>
      <c r="N109" s="174">
        <v>0</v>
      </c>
      <c r="O109" s="174" t="s">
        <v>1761</v>
      </c>
      <c r="P109" s="174">
        <v>1060</v>
      </c>
      <c r="Q109" s="174">
        <v>421</v>
      </c>
      <c r="R109" s="304" t="s">
        <v>955</v>
      </c>
      <c r="S109" s="178"/>
      <c r="T109" s="178"/>
      <c r="U109" s="174"/>
      <c r="V109" s="180"/>
      <c r="W109" s="189">
        <v>72756</v>
      </c>
      <c r="X109" s="190">
        <v>43251</v>
      </c>
      <c r="Y109" s="174">
        <v>88</v>
      </c>
      <c r="Z109" s="346"/>
      <c r="AA109" s="175"/>
      <c r="AB109" s="175"/>
      <c r="AC109" s="174"/>
      <c r="AD109" s="176"/>
      <c r="AE109" s="176"/>
      <c r="AF109" s="178"/>
    </row>
    <row r="110" spans="1:32" ht="16">
      <c r="A110" s="174" t="s">
        <v>1722</v>
      </c>
      <c r="B110" s="174" t="s">
        <v>18</v>
      </c>
      <c r="C110" s="174">
        <v>227</v>
      </c>
      <c r="D110" s="174" t="s">
        <v>1730</v>
      </c>
      <c r="E110" s="174">
        <v>6</v>
      </c>
      <c r="F110" s="174">
        <v>34.1</v>
      </c>
      <c r="G110" s="174">
        <v>0</v>
      </c>
      <c r="H110" s="174">
        <v>33.1</v>
      </c>
      <c r="I110" s="174" t="s">
        <v>1762</v>
      </c>
      <c r="J110" s="174">
        <v>122.13</v>
      </c>
      <c r="K110" s="174">
        <v>12.42</v>
      </c>
      <c r="L110" s="174">
        <v>12.4</v>
      </c>
      <c r="M110" s="174" t="s">
        <v>1764</v>
      </c>
      <c r="N110" s="174">
        <v>0</v>
      </c>
      <c r="O110" s="174" t="s">
        <v>1761</v>
      </c>
      <c r="P110" s="174">
        <v>1061</v>
      </c>
      <c r="Q110" s="174">
        <v>421</v>
      </c>
      <c r="R110" s="304" t="s">
        <v>18</v>
      </c>
      <c r="S110" s="178"/>
      <c r="T110" s="178"/>
      <c r="U110" s="174"/>
      <c r="V110" s="180"/>
      <c r="W110" s="189">
        <v>70922</v>
      </c>
      <c r="X110" s="190">
        <v>39623</v>
      </c>
      <c r="Y110" s="174">
        <v>94</v>
      </c>
      <c r="Z110" s="346"/>
      <c r="AA110" s="175"/>
      <c r="AB110" s="175"/>
      <c r="AC110" s="174"/>
      <c r="AD110" s="176"/>
      <c r="AE110" s="176"/>
      <c r="AF110" s="178"/>
    </row>
    <row r="111" spans="1:32" ht="16">
      <c r="A111" s="174" t="s">
        <v>1533</v>
      </c>
      <c r="B111" s="174" t="s">
        <v>955</v>
      </c>
      <c r="C111" s="174">
        <v>140</v>
      </c>
      <c r="D111" s="174" t="s">
        <v>1729</v>
      </c>
      <c r="E111" s="174">
        <v>1</v>
      </c>
      <c r="F111" s="174">
        <v>35.1</v>
      </c>
      <c r="G111" s="174">
        <v>1</v>
      </c>
      <c r="H111" s="174">
        <v>21</v>
      </c>
      <c r="I111" s="174" t="s">
        <v>1765</v>
      </c>
      <c r="J111" s="174">
        <v>194.28</v>
      </c>
      <c r="K111" s="174">
        <v>21.88</v>
      </c>
      <c r="L111" s="174">
        <v>3.2</v>
      </c>
      <c r="M111" s="174" t="s">
        <v>1760</v>
      </c>
      <c r="N111" s="174">
        <v>0</v>
      </c>
      <c r="O111" s="174" t="s">
        <v>1761</v>
      </c>
      <c r="P111" s="174">
        <v>110</v>
      </c>
      <c r="Q111" s="174">
        <v>681</v>
      </c>
      <c r="R111" s="304" t="s">
        <v>955</v>
      </c>
      <c r="S111" s="178"/>
      <c r="T111" s="178"/>
      <c r="U111" s="174"/>
      <c r="V111" s="176"/>
      <c r="W111" s="189">
        <v>68633</v>
      </c>
      <c r="X111" s="190">
        <v>45698</v>
      </c>
      <c r="Y111" s="174">
        <v>76</v>
      </c>
      <c r="Z111" s="346"/>
      <c r="AA111" s="175"/>
      <c r="AB111" s="175"/>
      <c r="AC111" s="174"/>
      <c r="AD111" s="176"/>
      <c r="AE111" s="176"/>
      <c r="AF111" s="178"/>
    </row>
    <row r="112" spans="1:32" ht="16">
      <c r="A112" s="174" t="s">
        <v>1534</v>
      </c>
      <c r="B112" s="174" t="s">
        <v>955</v>
      </c>
      <c r="C112" s="174">
        <v>168</v>
      </c>
      <c r="D112" s="174" t="s">
        <v>1729</v>
      </c>
      <c r="E112" s="174">
        <v>1</v>
      </c>
      <c r="F112" s="174">
        <v>35.1</v>
      </c>
      <c r="G112" s="174">
        <v>1</v>
      </c>
      <c r="H112" s="174">
        <v>21</v>
      </c>
      <c r="I112" s="174" t="s">
        <v>1765</v>
      </c>
      <c r="J112" s="174">
        <v>194.28</v>
      </c>
      <c r="K112" s="174">
        <v>21.88</v>
      </c>
      <c r="L112" s="174">
        <v>2.9</v>
      </c>
      <c r="M112" s="174" t="s">
        <v>1760</v>
      </c>
      <c r="N112" s="174">
        <v>0</v>
      </c>
      <c r="O112" s="174" t="s">
        <v>1018</v>
      </c>
      <c r="P112" s="174">
        <v>109</v>
      </c>
      <c r="Q112" s="174">
        <v>681</v>
      </c>
      <c r="R112" s="304" t="s">
        <v>955</v>
      </c>
      <c r="S112" s="178"/>
      <c r="T112" s="178"/>
      <c r="U112" s="174"/>
      <c r="V112" s="176"/>
      <c r="W112" s="189">
        <v>57085</v>
      </c>
      <c r="X112" s="190">
        <v>45088</v>
      </c>
      <c r="Y112" s="174">
        <v>63</v>
      </c>
      <c r="Z112" s="346"/>
      <c r="AA112" s="175"/>
      <c r="AB112" s="175"/>
      <c r="AC112" s="174"/>
      <c r="AD112" s="176"/>
      <c r="AE112" s="176"/>
      <c r="AF112" s="178"/>
    </row>
    <row r="113" spans="1:32" ht="16">
      <c r="A113" s="174" t="s">
        <v>1535</v>
      </c>
      <c r="B113" s="174" t="s">
        <v>18</v>
      </c>
      <c r="C113" s="174">
        <v>252</v>
      </c>
      <c r="D113" s="174" t="s">
        <v>1729</v>
      </c>
      <c r="E113" s="174">
        <v>1</v>
      </c>
      <c r="F113" s="174">
        <v>35.1</v>
      </c>
      <c r="G113" s="174">
        <v>1</v>
      </c>
      <c r="H113" s="174">
        <v>21</v>
      </c>
      <c r="I113" s="174" t="s">
        <v>1765</v>
      </c>
      <c r="J113" s="174">
        <v>194.28</v>
      </c>
      <c r="K113" s="174">
        <v>21.88</v>
      </c>
      <c r="L113" s="174">
        <v>3</v>
      </c>
      <c r="M113" s="174" t="s">
        <v>1760</v>
      </c>
      <c r="N113" s="174">
        <v>0</v>
      </c>
      <c r="O113" s="174" t="s">
        <v>1761</v>
      </c>
      <c r="P113" s="174">
        <v>91</v>
      </c>
      <c r="Q113" s="174">
        <v>681</v>
      </c>
      <c r="R113" s="304" t="s">
        <v>18</v>
      </c>
      <c r="S113" s="178"/>
      <c r="T113" s="178"/>
      <c r="U113" s="174"/>
      <c r="V113" s="176"/>
      <c r="W113" s="189">
        <v>49321</v>
      </c>
      <c r="X113" s="190">
        <v>39578</v>
      </c>
      <c r="Y113" s="174">
        <v>50</v>
      </c>
      <c r="Z113" s="346"/>
      <c r="AA113" s="175"/>
      <c r="AB113" s="175"/>
      <c r="AC113" s="174"/>
      <c r="AD113" s="176"/>
      <c r="AE113" s="176"/>
      <c r="AF113" s="178"/>
    </row>
    <row r="114" spans="1:32" ht="16">
      <c r="A114" s="174" t="s">
        <v>1594</v>
      </c>
      <c r="B114" s="174" t="s">
        <v>955</v>
      </c>
      <c r="C114" s="174">
        <v>189</v>
      </c>
      <c r="D114" s="174" t="s">
        <v>1730</v>
      </c>
      <c r="E114" s="174">
        <v>1</v>
      </c>
      <c r="F114" s="174">
        <v>39.299999999999997</v>
      </c>
      <c r="G114" s="174">
        <v>0</v>
      </c>
      <c r="H114" s="174">
        <v>24.3</v>
      </c>
      <c r="I114" s="174" t="s">
        <v>1759</v>
      </c>
      <c r="J114" s="174">
        <v>178.68</v>
      </c>
      <c r="K114" s="174">
        <v>21.08</v>
      </c>
      <c r="L114" s="174">
        <v>8.1</v>
      </c>
      <c r="M114" s="174" t="s">
        <v>1760</v>
      </c>
      <c r="N114" s="174">
        <v>0</v>
      </c>
      <c r="O114" s="174" t="s">
        <v>1761</v>
      </c>
      <c r="P114" s="174">
        <v>128</v>
      </c>
      <c r="Q114" s="174">
        <v>727</v>
      </c>
      <c r="R114" s="304" t="s">
        <v>955</v>
      </c>
      <c r="S114" s="178"/>
      <c r="T114" s="178"/>
      <c r="U114" s="174"/>
      <c r="V114" s="180"/>
      <c r="W114" s="189">
        <v>34303</v>
      </c>
      <c r="X114" s="190">
        <v>27359</v>
      </c>
      <c r="Y114" s="174">
        <v>34</v>
      </c>
      <c r="Z114" s="346"/>
      <c r="AA114" s="175"/>
      <c r="AB114" s="175"/>
      <c r="AC114" s="174"/>
      <c r="AD114" s="176"/>
      <c r="AE114" s="176"/>
      <c r="AF114" s="178"/>
    </row>
    <row r="115" spans="1:32" ht="16">
      <c r="A115" s="174" t="s">
        <v>1595</v>
      </c>
      <c r="B115" s="174" t="s">
        <v>18</v>
      </c>
      <c r="C115" s="174">
        <v>235</v>
      </c>
      <c r="D115" s="174" t="s">
        <v>1730</v>
      </c>
      <c r="E115" s="174">
        <v>1</v>
      </c>
      <c r="F115" s="174">
        <v>39.299999999999997</v>
      </c>
      <c r="G115" s="174">
        <v>0</v>
      </c>
      <c r="H115" s="174">
        <v>24.3</v>
      </c>
      <c r="I115" s="174" t="s">
        <v>1759</v>
      </c>
      <c r="J115" s="174">
        <v>178.68</v>
      </c>
      <c r="K115" s="174">
        <v>21.08</v>
      </c>
      <c r="L115" s="174">
        <v>7.4</v>
      </c>
      <c r="M115" s="174" t="s">
        <v>1760</v>
      </c>
      <c r="N115" s="174">
        <v>0</v>
      </c>
      <c r="O115" s="174" t="s">
        <v>1761</v>
      </c>
      <c r="P115" s="174">
        <v>106</v>
      </c>
      <c r="Q115" s="174">
        <v>727</v>
      </c>
      <c r="R115" s="304" t="s">
        <v>18</v>
      </c>
      <c r="S115" s="178"/>
      <c r="T115" s="178"/>
      <c r="U115" s="174"/>
      <c r="V115" s="180"/>
      <c r="W115" s="189">
        <v>61412</v>
      </c>
      <c r="X115" s="190">
        <v>46231</v>
      </c>
      <c r="Y115" s="174">
        <v>61</v>
      </c>
      <c r="Z115" s="346"/>
      <c r="AA115" s="175"/>
      <c r="AB115" s="175"/>
      <c r="AC115" s="174"/>
      <c r="AD115" s="176"/>
      <c r="AE115" s="176"/>
      <c r="AF115" s="178"/>
    </row>
    <row r="116" spans="1:32" ht="16">
      <c r="A116" s="174" t="s">
        <v>1711</v>
      </c>
      <c r="B116" s="174" t="s">
        <v>955</v>
      </c>
      <c r="C116" s="174">
        <v>117</v>
      </c>
      <c r="D116" s="174" t="s">
        <v>1729</v>
      </c>
      <c r="E116" s="174">
        <v>3</v>
      </c>
      <c r="F116" s="174">
        <v>33.299999999999997</v>
      </c>
      <c r="G116" s="174">
        <v>1</v>
      </c>
      <c r="H116" s="174">
        <v>19.3</v>
      </c>
      <c r="I116" s="174" t="s">
        <v>1762</v>
      </c>
      <c r="J116" s="174">
        <v>107.86</v>
      </c>
      <c r="K116" s="174">
        <v>20.54</v>
      </c>
      <c r="L116" s="174">
        <v>10.1</v>
      </c>
      <c r="M116" s="174" t="s">
        <v>1764</v>
      </c>
      <c r="N116" s="174">
        <v>1</v>
      </c>
      <c r="O116" s="174" t="s">
        <v>1018</v>
      </c>
      <c r="P116" s="174" t="s">
        <v>1280</v>
      </c>
      <c r="Q116" s="174">
        <v>932</v>
      </c>
      <c r="R116" s="304" t="s">
        <v>955</v>
      </c>
      <c r="S116" s="178"/>
      <c r="T116" s="178"/>
      <c r="U116" s="174"/>
      <c r="V116" s="180"/>
      <c r="W116" s="189">
        <v>19365</v>
      </c>
      <c r="X116" s="190">
        <v>10395</v>
      </c>
      <c r="Y116" s="174">
        <v>65</v>
      </c>
      <c r="Z116" s="346"/>
      <c r="AA116" s="175"/>
      <c r="AB116" s="175"/>
      <c r="AC116" s="174"/>
      <c r="AD116" s="176"/>
      <c r="AE116" s="176"/>
      <c r="AF116" s="178"/>
    </row>
    <row r="117" spans="1:32" ht="16">
      <c r="A117" s="174" t="s">
        <v>1712</v>
      </c>
      <c r="B117" s="174" t="s">
        <v>955</v>
      </c>
      <c r="C117" s="174">
        <v>138</v>
      </c>
      <c r="D117" s="174" t="s">
        <v>1729</v>
      </c>
      <c r="E117" s="174">
        <v>3</v>
      </c>
      <c r="F117" s="174">
        <v>33.299999999999997</v>
      </c>
      <c r="G117" s="174">
        <v>1</v>
      </c>
      <c r="H117" s="174">
        <v>19.3</v>
      </c>
      <c r="I117" s="174" t="s">
        <v>1762</v>
      </c>
      <c r="J117" s="174">
        <v>107.86</v>
      </c>
      <c r="K117" s="174">
        <v>20.54</v>
      </c>
      <c r="L117" s="174">
        <v>8.6999999999999993</v>
      </c>
      <c r="M117" s="174" t="s">
        <v>1764</v>
      </c>
      <c r="N117" s="174">
        <v>1</v>
      </c>
      <c r="O117" s="174" t="s">
        <v>1761</v>
      </c>
      <c r="P117" s="174" t="s">
        <v>1281</v>
      </c>
      <c r="Q117" s="174">
        <v>932</v>
      </c>
      <c r="R117" s="304" t="s">
        <v>955</v>
      </c>
      <c r="S117" s="178"/>
      <c r="T117" s="178"/>
      <c r="U117" s="174"/>
      <c r="V117" s="180"/>
      <c r="W117" s="189">
        <v>34046</v>
      </c>
      <c r="X117" s="190">
        <v>19119</v>
      </c>
      <c r="Y117" s="174">
        <v>70</v>
      </c>
      <c r="Z117" s="346"/>
      <c r="AA117" s="175"/>
      <c r="AB117" s="175"/>
      <c r="AC117" s="174"/>
      <c r="AD117" s="176"/>
      <c r="AE117" s="176"/>
      <c r="AF117" s="178"/>
    </row>
    <row r="118" spans="1:32" ht="16">
      <c r="A118" s="174" t="s">
        <v>1713</v>
      </c>
      <c r="B118" s="174" t="s">
        <v>18</v>
      </c>
      <c r="C118" s="174">
        <v>215</v>
      </c>
      <c r="D118" s="174" t="s">
        <v>1729</v>
      </c>
      <c r="E118" s="174">
        <v>3</v>
      </c>
      <c r="F118" s="174">
        <v>33.299999999999997</v>
      </c>
      <c r="G118" s="174">
        <v>1</v>
      </c>
      <c r="H118" s="174">
        <v>19.3</v>
      </c>
      <c r="I118" s="174" t="s">
        <v>1762</v>
      </c>
      <c r="J118" s="174">
        <v>107.86</v>
      </c>
      <c r="K118" s="174">
        <v>20.54</v>
      </c>
      <c r="L118" s="174">
        <v>8.6999999999999993</v>
      </c>
      <c r="M118" s="174" t="s">
        <v>1764</v>
      </c>
      <c r="N118" s="174">
        <v>1</v>
      </c>
      <c r="O118" s="174" t="s">
        <v>1761</v>
      </c>
      <c r="P118" s="174" t="s">
        <v>1287</v>
      </c>
      <c r="Q118" s="174">
        <v>932</v>
      </c>
      <c r="R118" s="304" t="s">
        <v>18</v>
      </c>
      <c r="S118" s="178"/>
      <c r="T118" s="178"/>
      <c r="U118" s="174"/>
      <c r="V118" s="180"/>
      <c r="W118" s="189">
        <v>38242</v>
      </c>
      <c r="X118" s="190">
        <v>21620</v>
      </c>
      <c r="Y118" s="174">
        <v>70</v>
      </c>
      <c r="Z118" s="346"/>
      <c r="AA118" s="175"/>
      <c r="AB118" s="175"/>
      <c r="AC118" s="174"/>
      <c r="AD118" s="176"/>
      <c r="AE118" s="176"/>
      <c r="AF118" s="178"/>
    </row>
    <row r="119" spans="1:32" ht="16">
      <c r="A119" s="174" t="s">
        <v>1643</v>
      </c>
      <c r="B119" s="174" t="s">
        <v>955</v>
      </c>
      <c r="C119" s="174">
        <v>184</v>
      </c>
      <c r="D119" s="174" t="s">
        <v>1729</v>
      </c>
      <c r="E119" s="174">
        <v>1</v>
      </c>
      <c r="F119" s="174">
        <v>27.8</v>
      </c>
      <c r="G119" s="174">
        <v>0</v>
      </c>
      <c r="H119" s="174">
        <v>21.1</v>
      </c>
      <c r="I119" s="174" t="s">
        <v>1759</v>
      </c>
      <c r="J119" s="174">
        <v>207.38</v>
      </c>
      <c r="K119" s="174">
        <v>25.4</v>
      </c>
      <c r="L119" s="174">
        <v>6.2</v>
      </c>
      <c r="M119" s="174" t="s">
        <v>1766</v>
      </c>
      <c r="N119" s="174">
        <v>0</v>
      </c>
      <c r="O119" s="174" t="s">
        <v>1761</v>
      </c>
      <c r="P119" s="174">
        <v>40</v>
      </c>
      <c r="Q119" s="174">
        <v>962</v>
      </c>
      <c r="R119" s="304" t="s">
        <v>955</v>
      </c>
      <c r="S119" s="178"/>
      <c r="T119" s="178"/>
      <c r="U119" s="174"/>
      <c r="V119" s="180"/>
      <c r="W119" s="189">
        <v>14544</v>
      </c>
      <c r="X119" s="190">
        <v>10635</v>
      </c>
      <c r="Y119" s="174">
        <v>80</v>
      </c>
      <c r="Z119" s="346"/>
      <c r="AA119" s="175"/>
      <c r="AB119" s="175"/>
      <c r="AC119" s="174"/>
      <c r="AD119" s="176"/>
      <c r="AE119" s="176"/>
      <c r="AF119" s="178"/>
    </row>
    <row r="120" spans="1:32" ht="16">
      <c r="A120" s="174" t="s">
        <v>1644</v>
      </c>
      <c r="B120" s="174" t="s">
        <v>18</v>
      </c>
      <c r="C120" s="174">
        <v>255</v>
      </c>
      <c r="D120" s="174" t="s">
        <v>1729</v>
      </c>
      <c r="E120" s="174">
        <v>1</v>
      </c>
      <c r="F120" s="174">
        <v>27.8</v>
      </c>
      <c r="G120" s="174">
        <v>0</v>
      </c>
      <c r="H120" s="174">
        <v>21.1</v>
      </c>
      <c r="I120" s="174" t="s">
        <v>1759</v>
      </c>
      <c r="J120" s="174">
        <v>207.38</v>
      </c>
      <c r="K120" s="174">
        <v>25.4</v>
      </c>
      <c r="L120" s="174">
        <v>9.3000000000000007</v>
      </c>
      <c r="M120" s="174" t="s">
        <v>1766</v>
      </c>
      <c r="N120" s="174">
        <v>0</v>
      </c>
      <c r="O120" s="174" t="s">
        <v>1761</v>
      </c>
      <c r="P120" s="174">
        <v>16</v>
      </c>
      <c r="Q120" s="174">
        <v>962</v>
      </c>
      <c r="R120" s="304" t="s">
        <v>18</v>
      </c>
      <c r="S120" s="178"/>
      <c r="T120" s="178"/>
      <c r="U120" s="174"/>
      <c r="V120" s="180"/>
      <c r="W120" s="189">
        <v>42820</v>
      </c>
      <c r="X120" s="190">
        <v>22111</v>
      </c>
      <c r="Y120" s="174">
        <v>62</v>
      </c>
      <c r="Z120" s="346"/>
      <c r="AA120" s="175"/>
      <c r="AB120" s="175"/>
      <c r="AC120" s="174"/>
      <c r="AD120" s="176"/>
      <c r="AE120" s="176"/>
      <c r="AF120" s="178"/>
    </row>
    <row r="121" spans="1:32" ht="16">
      <c r="A121" s="174" t="s">
        <v>1531</v>
      </c>
      <c r="B121" s="174" t="s">
        <v>955</v>
      </c>
      <c r="C121" s="174">
        <v>191</v>
      </c>
      <c r="D121" s="174" t="s">
        <v>1729</v>
      </c>
      <c r="E121" s="174">
        <v>1</v>
      </c>
      <c r="F121" s="174">
        <v>32.200000000000003</v>
      </c>
      <c r="G121" s="174">
        <v>0</v>
      </c>
      <c r="H121" s="174">
        <v>31.2</v>
      </c>
      <c r="I121" s="174" t="s">
        <v>1759</v>
      </c>
      <c r="J121" s="174">
        <v>116.69</v>
      </c>
      <c r="K121" s="174">
        <v>15.27</v>
      </c>
      <c r="L121" s="174">
        <v>4.9000000000000004</v>
      </c>
      <c r="M121" s="174" t="s">
        <v>1766</v>
      </c>
      <c r="N121" s="174">
        <v>0</v>
      </c>
      <c r="O121" s="174" t="s">
        <v>1761</v>
      </c>
      <c r="P121" s="174">
        <v>93</v>
      </c>
      <c r="Q121" s="174">
        <v>982</v>
      </c>
      <c r="R121" s="304" t="s">
        <v>955</v>
      </c>
      <c r="S121" s="178"/>
      <c r="T121" s="178"/>
      <c r="U121" s="174"/>
      <c r="V121" s="176"/>
      <c r="W121" s="189">
        <v>39940</v>
      </c>
      <c r="X121" s="190">
        <v>24451</v>
      </c>
      <c r="Y121" s="174">
        <v>87</v>
      </c>
      <c r="Z121" s="346"/>
      <c r="AA121" s="175"/>
      <c r="AB121" s="175"/>
      <c r="AC121" s="174"/>
      <c r="AD121" s="176"/>
      <c r="AE121" s="176"/>
      <c r="AF121" s="178"/>
    </row>
    <row r="122" spans="1:32" ht="16">
      <c r="A122" s="174" t="s">
        <v>1532</v>
      </c>
      <c r="B122" s="174" t="s">
        <v>18</v>
      </c>
      <c r="C122" s="174">
        <v>234</v>
      </c>
      <c r="D122" s="174" t="s">
        <v>1729</v>
      </c>
      <c r="E122" s="174">
        <v>1</v>
      </c>
      <c r="F122" s="174">
        <v>32.200000000000003</v>
      </c>
      <c r="G122" s="174">
        <v>0</v>
      </c>
      <c r="H122" s="174">
        <v>31.2</v>
      </c>
      <c r="I122" s="174" t="s">
        <v>1759</v>
      </c>
      <c r="J122" s="174">
        <v>116.69</v>
      </c>
      <c r="K122" s="174">
        <v>15.27</v>
      </c>
      <c r="L122" s="174">
        <v>4.8</v>
      </c>
      <c r="M122" s="174" t="s">
        <v>1766</v>
      </c>
      <c r="N122" s="174">
        <v>0</v>
      </c>
      <c r="O122" s="174" t="s">
        <v>1761</v>
      </c>
      <c r="P122" s="174">
        <v>112</v>
      </c>
      <c r="Q122" s="174">
        <v>982</v>
      </c>
      <c r="R122" s="304" t="s">
        <v>18</v>
      </c>
      <c r="S122" s="178"/>
      <c r="T122" s="178"/>
      <c r="U122" s="174"/>
      <c r="V122" s="176"/>
      <c r="W122" s="189">
        <v>47666</v>
      </c>
      <c r="X122" s="190">
        <v>27783</v>
      </c>
      <c r="Y122" s="174">
        <v>94</v>
      </c>
      <c r="Z122" s="346"/>
      <c r="AA122" s="175"/>
      <c r="AB122" s="175"/>
      <c r="AC122" s="174"/>
      <c r="AD122" s="176"/>
      <c r="AE122" s="176"/>
      <c r="AF122" s="178"/>
    </row>
    <row r="123" spans="1:32" ht="16">
      <c r="A123" s="174" t="s">
        <v>1652</v>
      </c>
      <c r="B123" s="174" t="s">
        <v>13</v>
      </c>
      <c r="C123" s="174">
        <v>90</v>
      </c>
      <c r="D123" s="174" t="s">
        <v>1729</v>
      </c>
      <c r="E123" s="174">
        <v>1</v>
      </c>
      <c r="F123" s="174">
        <v>32.799999999999997</v>
      </c>
      <c r="G123" s="174">
        <v>0</v>
      </c>
      <c r="H123" s="174">
        <v>41.7</v>
      </c>
      <c r="I123" s="174" t="s">
        <v>1759</v>
      </c>
      <c r="J123" s="174" t="s">
        <v>1763</v>
      </c>
      <c r="K123" s="174" t="s">
        <v>1763</v>
      </c>
      <c r="L123" s="174">
        <v>5.0999999999999996</v>
      </c>
      <c r="M123" s="174" t="s">
        <v>1766</v>
      </c>
      <c r="N123" s="174">
        <v>0</v>
      </c>
      <c r="O123" s="174" t="s">
        <v>1761</v>
      </c>
      <c r="P123" s="174">
        <v>14</v>
      </c>
      <c r="Q123" s="174">
        <v>1100</v>
      </c>
      <c r="R123" s="304" t="s">
        <v>13</v>
      </c>
      <c r="S123" s="178"/>
      <c r="T123" s="178"/>
      <c r="U123" s="174"/>
      <c r="V123" s="180"/>
      <c r="W123" s="189">
        <v>46718</v>
      </c>
      <c r="X123" s="190">
        <v>23686</v>
      </c>
      <c r="Y123" s="174">
        <v>57</v>
      </c>
      <c r="Z123" s="346"/>
      <c r="AA123" s="175"/>
      <c r="AB123" s="175"/>
      <c r="AC123" s="174"/>
      <c r="AD123" s="176"/>
      <c r="AE123" s="176"/>
      <c r="AF123" s="178"/>
    </row>
    <row r="124" spans="1:32" ht="16">
      <c r="A124" s="174" t="s">
        <v>1653</v>
      </c>
      <c r="B124" s="174" t="s">
        <v>955</v>
      </c>
      <c r="C124" s="174">
        <v>188</v>
      </c>
      <c r="D124" s="174" t="s">
        <v>1729</v>
      </c>
      <c r="E124" s="174">
        <v>1</v>
      </c>
      <c r="F124" s="174">
        <v>32.799999999999997</v>
      </c>
      <c r="G124" s="174">
        <v>0</v>
      </c>
      <c r="H124" s="174">
        <v>41.7</v>
      </c>
      <c r="I124" s="174" t="s">
        <v>1759</v>
      </c>
      <c r="J124" s="174" t="s">
        <v>1763</v>
      </c>
      <c r="K124" s="174" t="s">
        <v>1763</v>
      </c>
      <c r="L124" s="174" t="s">
        <v>1763</v>
      </c>
      <c r="M124" s="174" t="s">
        <v>1766</v>
      </c>
      <c r="N124" s="174">
        <v>0</v>
      </c>
      <c r="O124" s="174" t="s">
        <v>1761</v>
      </c>
      <c r="P124" s="174">
        <v>8</v>
      </c>
      <c r="Q124" s="174">
        <v>1100</v>
      </c>
      <c r="R124" s="304" t="s">
        <v>955</v>
      </c>
      <c r="S124" s="178"/>
      <c r="T124" s="178"/>
      <c r="U124" s="174"/>
      <c r="V124" s="180"/>
      <c r="W124" s="189">
        <v>28434</v>
      </c>
      <c r="X124" s="190">
        <v>15811</v>
      </c>
      <c r="Y124" s="174">
        <v>55</v>
      </c>
      <c r="Z124" s="346"/>
      <c r="AA124" s="175"/>
      <c r="AB124" s="175"/>
      <c r="AC124" s="174"/>
      <c r="AD124" s="176"/>
      <c r="AE124" s="176"/>
      <c r="AF124" s="178"/>
    </row>
    <row r="125" spans="1:32" ht="16">
      <c r="A125" s="174" t="s">
        <v>1485</v>
      </c>
      <c r="B125" s="174" t="s">
        <v>955</v>
      </c>
      <c r="C125" s="174">
        <v>180</v>
      </c>
      <c r="D125" s="174" t="s">
        <v>1730</v>
      </c>
      <c r="E125" s="174">
        <v>3</v>
      </c>
      <c r="F125" s="174">
        <v>29.3</v>
      </c>
      <c r="G125" s="174">
        <v>0</v>
      </c>
      <c r="H125" s="174">
        <v>21.5</v>
      </c>
      <c r="I125" s="174" t="s">
        <v>1765</v>
      </c>
      <c r="J125" s="174">
        <v>198.09</v>
      </c>
      <c r="K125" s="174">
        <v>24.42</v>
      </c>
      <c r="L125" s="174" t="s">
        <v>1763</v>
      </c>
      <c r="M125" s="174" t="s">
        <v>1764</v>
      </c>
      <c r="N125" s="174">
        <v>0</v>
      </c>
      <c r="O125" s="174" t="s">
        <v>1761</v>
      </c>
      <c r="P125" s="174" t="s">
        <v>1215</v>
      </c>
      <c r="Q125" s="174">
        <v>1147</v>
      </c>
      <c r="R125" s="304" t="s">
        <v>955</v>
      </c>
      <c r="S125" s="178"/>
      <c r="T125" s="178"/>
      <c r="U125" s="174"/>
      <c r="V125" s="176"/>
      <c r="W125" s="189">
        <v>16199</v>
      </c>
      <c r="X125" s="190">
        <v>9953</v>
      </c>
      <c r="Y125" s="174">
        <v>65</v>
      </c>
      <c r="Z125" s="346"/>
      <c r="AA125" s="175"/>
      <c r="AB125" s="175"/>
      <c r="AC125" s="174"/>
      <c r="AD125" s="176"/>
      <c r="AE125" s="176"/>
      <c r="AF125" s="178"/>
    </row>
    <row r="126" spans="1:32" ht="16">
      <c r="A126" s="174" t="s">
        <v>1694</v>
      </c>
      <c r="B126" s="174" t="s">
        <v>13</v>
      </c>
      <c r="C126" s="174">
        <v>80</v>
      </c>
      <c r="D126" s="174" t="s">
        <v>1730</v>
      </c>
      <c r="E126" s="174">
        <v>1</v>
      </c>
      <c r="F126" s="174">
        <v>35</v>
      </c>
      <c r="G126" s="174">
        <v>0</v>
      </c>
      <c r="H126" s="174">
        <v>19.3</v>
      </c>
      <c r="I126" s="174" t="s">
        <v>1762</v>
      </c>
      <c r="J126" s="174">
        <v>208.67</v>
      </c>
      <c r="K126" s="174">
        <v>19.53</v>
      </c>
      <c r="L126" s="174">
        <v>11.1</v>
      </c>
      <c r="M126" s="174" t="s">
        <v>1764</v>
      </c>
      <c r="N126" s="174">
        <v>0</v>
      </c>
      <c r="O126" s="174" t="s">
        <v>1761</v>
      </c>
      <c r="P126" s="174">
        <v>72</v>
      </c>
      <c r="Q126" s="174">
        <v>1313</v>
      </c>
      <c r="R126" s="304" t="s">
        <v>13</v>
      </c>
      <c r="S126" s="178"/>
      <c r="T126" s="178"/>
      <c r="U126" s="174"/>
      <c r="V126" s="180"/>
      <c r="W126" s="189">
        <v>11369</v>
      </c>
      <c r="X126" s="190">
        <v>8446</v>
      </c>
      <c r="Y126" s="174">
        <v>70</v>
      </c>
      <c r="Z126" s="346"/>
      <c r="AA126" s="175"/>
      <c r="AB126" s="175"/>
      <c r="AC126" s="174"/>
      <c r="AD126" s="176"/>
      <c r="AE126" s="176"/>
      <c r="AF126" s="178"/>
    </row>
    <row r="127" spans="1:32" ht="16">
      <c r="A127" s="174" t="s">
        <v>1695</v>
      </c>
      <c r="B127" s="174" t="s">
        <v>955</v>
      </c>
      <c r="C127" s="174">
        <v>106</v>
      </c>
      <c r="D127" s="174" t="s">
        <v>1730</v>
      </c>
      <c r="E127" s="174">
        <v>1</v>
      </c>
      <c r="F127" s="174">
        <v>35</v>
      </c>
      <c r="G127" s="174">
        <v>0</v>
      </c>
      <c r="H127" s="174">
        <v>19.3</v>
      </c>
      <c r="I127" s="174" t="s">
        <v>1762</v>
      </c>
      <c r="J127" s="174">
        <v>208.67</v>
      </c>
      <c r="K127" s="174">
        <v>19.53</v>
      </c>
      <c r="L127" s="174">
        <v>9.5</v>
      </c>
      <c r="M127" s="174" t="s">
        <v>1764</v>
      </c>
      <c r="N127" s="174">
        <v>0</v>
      </c>
      <c r="O127" s="174" t="s">
        <v>1761</v>
      </c>
      <c r="P127" s="174">
        <v>83</v>
      </c>
      <c r="Q127" s="174">
        <v>1313</v>
      </c>
      <c r="R127" s="304" t="s">
        <v>955</v>
      </c>
      <c r="S127" s="178"/>
      <c r="T127" s="178"/>
      <c r="U127" s="174"/>
      <c r="V127" s="180"/>
      <c r="W127" s="189">
        <v>23364</v>
      </c>
      <c r="X127" s="190">
        <v>15567</v>
      </c>
      <c r="Y127" s="174">
        <v>86</v>
      </c>
      <c r="Z127" s="346"/>
      <c r="AA127" s="175"/>
      <c r="AB127" s="175"/>
      <c r="AC127" s="174"/>
      <c r="AD127" s="176"/>
      <c r="AE127" s="176"/>
      <c r="AF127" s="178"/>
    </row>
    <row r="128" spans="1:32" ht="16">
      <c r="A128" s="174" t="s">
        <v>1684</v>
      </c>
      <c r="B128" s="174" t="s">
        <v>955</v>
      </c>
      <c r="C128" s="174">
        <v>189</v>
      </c>
      <c r="D128" s="174" t="s">
        <v>1730</v>
      </c>
      <c r="E128" s="174">
        <v>3</v>
      </c>
      <c r="F128" s="174">
        <v>34.799999999999997</v>
      </c>
      <c r="G128" s="174">
        <v>0</v>
      </c>
      <c r="H128" s="174">
        <v>27.3</v>
      </c>
      <c r="I128" s="174" t="s">
        <v>1762</v>
      </c>
      <c r="J128" s="174">
        <v>85.38</v>
      </c>
      <c r="K128" s="174">
        <v>12.32</v>
      </c>
      <c r="L128" s="174" t="s">
        <v>1763</v>
      </c>
      <c r="M128" s="174" t="s">
        <v>1766</v>
      </c>
      <c r="N128" s="174">
        <v>0</v>
      </c>
      <c r="O128" s="174" t="s">
        <v>1761</v>
      </c>
      <c r="P128" s="174" t="s">
        <v>1279</v>
      </c>
      <c r="Q128" s="174">
        <v>1418</v>
      </c>
      <c r="R128" s="304" t="s">
        <v>955</v>
      </c>
      <c r="S128" s="178"/>
      <c r="T128" s="178"/>
      <c r="U128" s="174"/>
      <c r="V128" s="180"/>
      <c r="W128" s="189">
        <v>23993</v>
      </c>
      <c r="X128" s="190">
        <v>12542</v>
      </c>
      <c r="Y128" s="174">
        <v>68</v>
      </c>
      <c r="Z128" s="346"/>
      <c r="AA128" s="175"/>
      <c r="AB128" s="175"/>
      <c r="AC128" s="174"/>
      <c r="AD128" s="176"/>
      <c r="AE128" s="176"/>
      <c r="AF128" s="178"/>
    </row>
    <row r="129" spans="1:32" ht="16">
      <c r="A129" s="174" t="s">
        <v>1536</v>
      </c>
      <c r="B129" s="174" t="s">
        <v>955</v>
      </c>
      <c r="C129" s="174">
        <v>180</v>
      </c>
      <c r="D129" s="174" t="s">
        <v>1729</v>
      </c>
      <c r="E129" s="174">
        <v>1</v>
      </c>
      <c r="F129" s="174">
        <v>33.700000000000003</v>
      </c>
      <c r="G129" s="174">
        <v>1</v>
      </c>
      <c r="H129" s="174">
        <v>15.9</v>
      </c>
      <c r="I129" s="174" t="s">
        <v>1765</v>
      </c>
      <c r="J129" s="174">
        <v>71.95</v>
      </c>
      <c r="K129" s="174">
        <v>16.420000000000002</v>
      </c>
      <c r="L129" s="174">
        <v>8.9</v>
      </c>
      <c r="M129" s="174" t="s">
        <v>1766</v>
      </c>
      <c r="N129" s="174">
        <v>0</v>
      </c>
      <c r="O129" s="174" t="s">
        <v>1761</v>
      </c>
      <c r="P129" s="174">
        <v>108</v>
      </c>
      <c r="Q129" s="174">
        <v>1422</v>
      </c>
      <c r="R129" s="304" t="s">
        <v>955</v>
      </c>
      <c r="S129" s="178"/>
      <c r="T129" s="178"/>
      <c r="U129" s="174"/>
      <c r="V129" s="176"/>
      <c r="W129" s="189">
        <v>60347</v>
      </c>
      <c r="X129" s="190">
        <v>30952</v>
      </c>
      <c r="Y129" s="174">
        <v>83</v>
      </c>
      <c r="Z129" s="346"/>
      <c r="AA129" s="175"/>
      <c r="AB129" s="175"/>
      <c r="AC129" s="174"/>
      <c r="AD129" s="176"/>
      <c r="AE129" s="176"/>
      <c r="AF129" s="178"/>
    </row>
    <row r="130" spans="1:32" ht="16">
      <c r="A130" s="174" t="s">
        <v>1537</v>
      </c>
      <c r="B130" s="174" t="s">
        <v>18</v>
      </c>
      <c r="C130" s="174">
        <v>245</v>
      </c>
      <c r="D130" s="174" t="s">
        <v>1729</v>
      </c>
      <c r="E130" s="174">
        <v>1</v>
      </c>
      <c r="F130" s="174">
        <v>33.700000000000003</v>
      </c>
      <c r="G130" s="174">
        <v>1</v>
      </c>
      <c r="H130" s="174">
        <v>15.9</v>
      </c>
      <c r="I130" s="174" t="s">
        <v>1765</v>
      </c>
      <c r="J130" s="174">
        <v>71.95</v>
      </c>
      <c r="K130" s="174">
        <v>16.420000000000002</v>
      </c>
      <c r="L130" s="174">
        <v>8.9</v>
      </c>
      <c r="M130" s="174" t="s">
        <v>1766</v>
      </c>
      <c r="N130" s="174">
        <v>0</v>
      </c>
      <c r="O130" s="174" t="s">
        <v>1761</v>
      </c>
      <c r="P130" s="174">
        <v>95</v>
      </c>
      <c r="Q130" s="174">
        <v>1422</v>
      </c>
      <c r="R130" s="304" t="s">
        <v>18</v>
      </c>
      <c r="S130" s="178"/>
      <c r="T130" s="178"/>
      <c r="U130" s="174"/>
      <c r="V130" s="176"/>
      <c r="W130" s="189">
        <v>48487</v>
      </c>
      <c r="X130" s="190">
        <v>21192</v>
      </c>
      <c r="Y130" s="174">
        <v>46</v>
      </c>
      <c r="Z130" s="346"/>
      <c r="AA130" s="175"/>
      <c r="AB130" s="175"/>
      <c r="AC130" s="174"/>
      <c r="AD130" s="176"/>
      <c r="AE130" s="176"/>
      <c r="AF130" s="178"/>
    </row>
    <row r="131" spans="1:32" ht="16">
      <c r="A131" s="174" t="s">
        <v>1702</v>
      </c>
      <c r="B131" s="174" t="s">
        <v>955</v>
      </c>
      <c r="C131" s="174">
        <v>115</v>
      </c>
      <c r="D131" s="174" t="s">
        <v>1729</v>
      </c>
      <c r="E131" s="174">
        <v>1</v>
      </c>
      <c r="F131" s="174">
        <v>30.8</v>
      </c>
      <c r="G131" s="174">
        <v>0</v>
      </c>
      <c r="H131" s="174">
        <v>21.6</v>
      </c>
      <c r="I131" s="174" t="s">
        <v>1765</v>
      </c>
      <c r="J131" s="174">
        <v>137.13999999999999</v>
      </c>
      <c r="K131" s="174">
        <v>19.79</v>
      </c>
      <c r="L131" s="174" t="s">
        <v>1763</v>
      </c>
      <c r="M131" s="174" t="s">
        <v>1766</v>
      </c>
      <c r="N131" s="174">
        <v>0</v>
      </c>
      <c r="O131" s="174" t="s">
        <v>1761</v>
      </c>
      <c r="P131" s="174">
        <v>86</v>
      </c>
      <c r="Q131" s="174">
        <v>1466</v>
      </c>
      <c r="R131" s="304" t="s">
        <v>955</v>
      </c>
      <c r="S131" s="178"/>
      <c r="T131" s="178"/>
      <c r="U131" s="174"/>
      <c r="V131" s="180"/>
      <c r="W131" s="189">
        <v>59807</v>
      </c>
      <c r="X131" s="190">
        <v>32291</v>
      </c>
      <c r="Y131" s="174">
        <v>106</v>
      </c>
      <c r="Z131" s="346"/>
      <c r="AA131" s="175"/>
      <c r="AB131" s="175"/>
      <c r="AC131" s="174"/>
      <c r="AD131" s="176"/>
      <c r="AE131" s="176"/>
      <c r="AF131" s="178"/>
    </row>
    <row r="132" spans="1:32" ht="16">
      <c r="A132" s="174" t="s">
        <v>1703</v>
      </c>
      <c r="B132" s="174" t="s">
        <v>18</v>
      </c>
      <c r="C132" s="174">
        <v>226</v>
      </c>
      <c r="D132" s="174" t="s">
        <v>1729</v>
      </c>
      <c r="E132" s="174">
        <v>1</v>
      </c>
      <c r="F132" s="174">
        <v>30.8</v>
      </c>
      <c r="G132" s="174">
        <v>0</v>
      </c>
      <c r="H132" s="174">
        <v>21.6</v>
      </c>
      <c r="I132" s="174" t="s">
        <v>1765</v>
      </c>
      <c r="J132" s="174">
        <v>137.13999999999999</v>
      </c>
      <c r="K132" s="174">
        <v>19.79</v>
      </c>
      <c r="L132" s="174">
        <v>4.5</v>
      </c>
      <c r="M132" s="174" t="s">
        <v>1766</v>
      </c>
      <c r="N132" s="174">
        <v>0</v>
      </c>
      <c r="O132" s="174" t="s">
        <v>1761</v>
      </c>
      <c r="P132" s="174">
        <v>88</v>
      </c>
      <c r="Q132" s="174">
        <v>1466</v>
      </c>
      <c r="R132" s="304" t="s">
        <v>18</v>
      </c>
      <c r="S132" s="178"/>
      <c r="T132" s="178"/>
      <c r="U132" s="174"/>
      <c r="V132" s="180"/>
      <c r="W132" s="189">
        <v>49417</v>
      </c>
      <c r="X132" s="190">
        <v>26198</v>
      </c>
      <c r="Y132" s="174">
        <v>110</v>
      </c>
      <c r="Z132" s="346"/>
      <c r="AA132" s="175"/>
      <c r="AB132" s="175"/>
      <c r="AC132" s="174"/>
      <c r="AD132" s="176"/>
      <c r="AE132" s="176"/>
      <c r="AF132" s="178"/>
    </row>
    <row r="133" spans="1:32" ht="16">
      <c r="A133" s="174" t="s">
        <v>1656</v>
      </c>
      <c r="B133" s="174" t="s">
        <v>13</v>
      </c>
      <c r="C133" s="174">
        <v>76</v>
      </c>
      <c r="D133" s="174" t="s">
        <v>1729</v>
      </c>
      <c r="E133" s="174">
        <v>1</v>
      </c>
      <c r="F133" s="174">
        <v>24.9</v>
      </c>
      <c r="G133" s="174">
        <v>1</v>
      </c>
      <c r="H133" s="174">
        <v>35.799999999999997</v>
      </c>
      <c r="I133" s="174" t="s">
        <v>1759</v>
      </c>
      <c r="J133" s="174">
        <v>137.75</v>
      </c>
      <c r="K133" s="174">
        <v>14.42</v>
      </c>
      <c r="L133" s="174">
        <v>1.5</v>
      </c>
      <c r="M133" s="174" t="s">
        <v>1760</v>
      </c>
      <c r="N133" s="174">
        <v>0</v>
      </c>
      <c r="O133" s="174" t="s">
        <v>1761</v>
      </c>
      <c r="P133" s="174">
        <v>2</v>
      </c>
      <c r="Q133" s="174">
        <v>1554</v>
      </c>
      <c r="R133" s="304" t="s">
        <v>13</v>
      </c>
      <c r="S133" s="178"/>
      <c r="T133" s="178"/>
      <c r="U133" s="174"/>
      <c r="V133" s="180"/>
      <c r="W133" s="189">
        <v>49827</v>
      </c>
      <c r="X133" s="190">
        <v>28325</v>
      </c>
      <c r="Y133" s="174">
        <v>56</v>
      </c>
      <c r="Z133" s="346"/>
      <c r="AA133" s="175"/>
      <c r="AB133" s="175"/>
      <c r="AC133" s="174"/>
      <c r="AD133" s="176"/>
      <c r="AE133" s="176"/>
      <c r="AF133" s="178"/>
    </row>
    <row r="134" spans="1:32" ht="16">
      <c r="A134" s="174" t="s">
        <v>1657</v>
      </c>
      <c r="B134" s="174" t="s">
        <v>955</v>
      </c>
      <c r="C134" s="174">
        <v>161</v>
      </c>
      <c r="D134" s="174" t="s">
        <v>1729</v>
      </c>
      <c r="E134" s="174">
        <v>1</v>
      </c>
      <c r="F134" s="174">
        <v>24.9</v>
      </c>
      <c r="G134" s="174">
        <v>1</v>
      </c>
      <c r="H134" s="174">
        <v>35.799999999999997</v>
      </c>
      <c r="I134" s="174" t="s">
        <v>1759</v>
      </c>
      <c r="J134" s="174">
        <v>137.75</v>
      </c>
      <c r="K134" s="174">
        <v>14.42</v>
      </c>
      <c r="L134" s="174">
        <v>0.7</v>
      </c>
      <c r="M134" s="174" t="s">
        <v>1760</v>
      </c>
      <c r="N134" s="174">
        <v>0</v>
      </c>
      <c r="O134" s="174" t="s">
        <v>1761</v>
      </c>
      <c r="P134" s="174">
        <v>23</v>
      </c>
      <c r="Q134" s="174">
        <v>1554</v>
      </c>
      <c r="R134" s="304" t="s">
        <v>955</v>
      </c>
      <c r="S134" s="178"/>
      <c r="T134" s="178"/>
      <c r="U134" s="174"/>
      <c r="V134" s="180"/>
      <c r="W134" s="189">
        <v>23629</v>
      </c>
      <c r="X134" s="190">
        <v>16744</v>
      </c>
      <c r="Y134" s="174">
        <v>46</v>
      </c>
      <c r="Z134" s="346"/>
      <c r="AA134" s="175"/>
      <c r="AB134" s="175"/>
      <c r="AC134" s="174"/>
      <c r="AD134" s="176"/>
      <c r="AE134" s="176"/>
      <c r="AF134" s="178"/>
    </row>
    <row r="135" spans="1:32" ht="16">
      <c r="A135" s="174" t="s">
        <v>1658</v>
      </c>
      <c r="B135" s="174" t="s">
        <v>18</v>
      </c>
      <c r="C135" s="174">
        <v>237</v>
      </c>
      <c r="D135" s="174" t="s">
        <v>1729</v>
      </c>
      <c r="E135" s="174">
        <v>1</v>
      </c>
      <c r="F135" s="174">
        <v>24.9</v>
      </c>
      <c r="G135" s="174">
        <v>1</v>
      </c>
      <c r="H135" s="174">
        <v>35.799999999999997</v>
      </c>
      <c r="I135" s="174" t="s">
        <v>1759</v>
      </c>
      <c r="J135" s="174">
        <v>137.75</v>
      </c>
      <c r="K135" s="174">
        <v>14.42</v>
      </c>
      <c r="L135" s="174">
        <v>3</v>
      </c>
      <c r="M135" s="174" t="s">
        <v>1760</v>
      </c>
      <c r="N135" s="174">
        <v>0</v>
      </c>
      <c r="O135" s="174" t="s">
        <v>1761</v>
      </c>
      <c r="P135" s="174">
        <v>21</v>
      </c>
      <c r="Q135" s="174">
        <v>1554</v>
      </c>
      <c r="R135" s="304" t="s">
        <v>18</v>
      </c>
      <c r="S135" s="178"/>
      <c r="T135" s="178"/>
      <c r="U135" s="174"/>
      <c r="V135" s="180"/>
      <c r="W135" s="189">
        <v>42368</v>
      </c>
      <c r="X135" s="190">
        <v>18738</v>
      </c>
      <c r="Y135" s="174">
        <v>36</v>
      </c>
      <c r="Z135" s="346"/>
      <c r="AA135" s="175"/>
      <c r="AB135" s="179"/>
      <c r="AC135" s="174"/>
      <c r="AD135" s="176"/>
      <c r="AE135" s="176"/>
      <c r="AF135" s="178"/>
    </row>
    <row r="136" spans="1:32" ht="16">
      <c r="A136" s="174" t="s">
        <v>1573</v>
      </c>
      <c r="B136" s="174" t="s">
        <v>955</v>
      </c>
      <c r="C136" s="174">
        <v>106</v>
      </c>
      <c r="D136" s="174" t="s">
        <v>1729</v>
      </c>
      <c r="E136" s="174">
        <v>3</v>
      </c>
      <c r="F136" s="174">
        <v>34.9</v>
      </c>
      <c r="G136" s="174">
        <v>0</v>
      </c>
      <c r="H136" s="174">
        <v>25.6</v>
      </c>
      <c r="I136" s="174" t="s">
        <v>1765</v>
      </c>
      <c r="J136" s="174">
        <v>275.73</v>
      </c>
      <c r="K136" s="174">
        <v>37.61</v>
      </c>
      <c r="L136" s="174">
        <v>1.7</v>
      </c>
      <c r="M136" s="174" t="s">
        <v>1766</v>
      </c>
      <c r="N136" s="174">
        <v>0</v>
      </c>
      <c r="O136" s="174" t="s">
        <v>1018</v>
      </c>
      <c r="P136" s="174" t="s">
        <v>1252</v>
      </c>
      <c r="Q136" s="174">
        <v>1757</v>
      </c>
      <c r="R136" s="304" t="s">
        <v>955</v>
      </c>
      <c r="S136" s="178"/>
      <c r="T136" s="178"/>
      <c r="U136" s="174"/>
      <c r="V136" s="180"/>
      <c r="W136" s="189">
        <v>20803</v>
      </c>
      <c r="X136" s="190">
        <v>13255</v>
      </c>
      <c r="Y136" s="174">
        <v>71</v>
      </c>
      <c r="Z136" s="346"/>
      <c r="AA136" s="175"/>
      <c r="AB136" s="175"/>
      <c r="AC136" s="174"/>
      <c r="AD136" s="176"/>
      <c r="AE136" s="176"/>
      <c r="AF136" s="178"/>
    </row>
    <row r="137" spans="1:32" ht="16">
      <c r="A137" s="174" t="s">
        <v>1574</v>
      </c>
      <c r="B137" s="174" t="s">
        <v>955</v>
      </c>
      <c r="C137" s="174">
        <v>134</v>
      </c>
      <c r="D137" s="174" t="s">
        <v>1729</v>
      </c>
      <c r="E137" s="174">
        <v>3</v>
      </c>
      <c r="F137" s="174">
        <v>34.9</v>
      </c>
      <c r="G137" s="174">
        <v>0</v>
      </c>
      <c r="H137" s="174">
        <v>25.6</v>
      </c>
      <c r="I137" s="174" t="s">
        <v>1765</v>
      </c>
      <c r="J137" s="174">
        <v>275.73</v>
      </c>
      <c r="K137" s="174">
        <v>37.61</v>
      </c>
      <c r="L137" s="174">
        <v>1.1000000000000001</v>
      </c>
      <c r="M137" s="174" t="s">
        <v>1766</v>
      </c>
      <c r="N137" s="174">
        <v>0</v>
      </c>
      <c r="O137" s="174" t="s">
        <v>1761</v>
      </c>
      <c r="P137" s="174" t="s">
        <v>1253</v>
      </c>
      <c r="Q137" s="174">
        <v>1757</v>
      </c>
      <c r="R137" s="304" t="s">
        <v>955</v>
      </c>
      <c r="S137" s="178"/>
      <c r="T137" s="178"/>
      <c r="U137" s="174"/>
      <c r="V137" s="180"/>
      <c r="W137" s="189">
        <v>28699</v>
      </c>
      <c r="X137" s="190">
        <v>19158</v>
      </c>
      <c r="Y137" s="174">
        <v>92</v>
      </c>
      <c r="Z137" s="346"/>
      <c r="AA137" s="175"/>
      <c r="AB137" s="175"/>
      <c r="AC137" s="174"/>
      <c r="AD137" s="176"/>
      <c r="AE137" s="176"/>
      <c r="AF137" s="178"/>
    </row>
    <row r="138" spans="1:32" ht="16">
      <c r="A138" s="174" t="s">
        <v>1575</v>
      </c>
      <c r="B138" s="174" t="s">
        <v>18</v>
      </c>
      <c r="C138" s="174">
        <v>239</v>
      </c>
      <c r="D138" s="174" t="s">
        <v>1729</v>
      </c>
      <c r="E138" s="174">
        <v>3</v>
      </c>
      <c r="F138" s="174">
        <v>34.9</v>
      </c>
      <c r="G138" s="174">
        <v>0</v>
      </c>
      <c r="H138" s="174">
        <v>25.6</v>
      </c>
      <c r="I138" s="174" t="s">
        <v>1765</v>
      </c>
      <c r="J138" s="174">
        <v>275.73</v>
      </c>
      <c r="K138" s="174">
        <v>37.61</v>
      </c>
      <c r="L138" s="174" t="s">
        <v>1763</v>
      </c>
      <c r="M138" s="174" t="s">
        <v>1766</v>
      </c>
      <c r="N138" s="174">
        <v>0</v>
      </c>
      <c r="O138" s="174" t="s">
        <v>1761</v>
      </c>
      <c r="P138" s="174" t="s">
        <v>1254</v>
      </c>
      <c r="Q138" s="174">
        <v>1757</v>
      </c>
      <c r="R138" s="304" t="s">
        <v>18</v>
      </c>
      <c r="S138" s="178"/>
      <c r="T138" s="178"/>
      <c r="U138" s="174"/>
      <c r="V138" s="180"/>
      <c r="W138" s="189">
        <v>39985</v>
      </c>
      <c r="X138" s="190">
        <v>23324</v>
      </c>
      <c r="Y138" s="174">
        <v>87</v>
      </c>
      <c r="Z138" s="346"/>
      <c r="AA138" s="175"/>
      <c r="AB138" s="175"/>
      <c r="AC138" s="174"/>
      <c r="AD138" s="176"/>
      <c r="AE138" s="176"/>
      <c r="AF138" s="178"/>
    </row>
    <row r="139" spans="1:32" ht="16">
      <c r="A139" s="174" t="s">
        <v>1636</v>
      </c>
      <c r="B139" s="174" t="s">
        <v>955</v>
      </c>
      <c r="C139" s="174">
        <v>145</v>
      </c>
      <c r="D139" s="174" t="s">
        <v>1729</v>
      </c>
      <c r="E139" s="174">
        <v>1</v>
      </c>
      <c r="F139" s="174">
        <v>30.5</v>
      </c>
      <c r="G139" s="174">
        <v>1</v>
      </c>
      <c r="H139" s="174">
        <v>31.2</v>
      </c>
      <c r="I139" s="174" t="s">
        <v>1762</v>
      </c>
      <c r="J139" s="174" t="s">
        <v>1763</v>
      </c>
      <c r="K139" s="174" t="s">
        <v>1763</v>
      </c>
      <c r="L139" s="174">
        <v>6.1</v>
      </c>
      <c r="M139" s="174" t="s">
        <v>1760</v>
      </c>
      <c r="N139" s="174">
        <v>1</v>
      </c>
      <c r="O139" s="174" t="s">
        <v>1761</v>
      </c>
      <c r="P139" s="174">
        <v>30</v>
      </c>
      <c r="Q139" s="174">
        <v>1946</v>
      </c>
      <c r="R139" s="304" t="s">
        <v>955</v>
      </c>
      <c r="S139" s="178"/>
      <c r="T139" s="178"/>
      <c r="U139" s="174"/>
      <c r="V139" s="180"/>
      <c r="W139" s="189">
        <v>11432</v>
      </c>
      <c r="X139" s="190">
        <v>6855</v>
      </c>
      <c r="Y139" s="174">
        <v>54</v>
      </c>
      <c r="Z139" s="346"/>
      <c r="AA139" s="175"/>
      <c r="AB139" s="175"/>
      <c r="AC139" s="174"/>
      <c r="AD139" s="176"/>
      <c r="AE139" s="176"/>
      <c r="AF139" s="178"/>
    </row>
    <row r="140" spans="1:32" ht="16">
      <c r="A140" s="174" t="s">
        <v>1637</v>
      </c>
      <c r="B140" s="174" t="s">
        <v>955</v>
      </c>
      <c r="C140" s="174">
        <v>194</v>
      </c>
      <c r="D140" s="174" t="s">
        <v>1729</v>
      </c>
      <c r="E140" s="174">
        <v>1</v>
      </c>
      <c r="F140" s="174">
        <v>30.5</v>
      </c>
      <c r="G140" s="174">
        <v>1</v>
      </c>
      <c r="H140" s="174">
        <v>31.2</v>
      </c>
      <c r="I140" s="174" t="s">
        <v>1762</v>
      </c>
      <c r="J140" s="174" t="s">
        <v>1763</v>
      </c>
      <c r="K140" s="174" t="s">
        <v>1763</v>
      </c>
      <c r="L140" s="174">
        <v>4.0999999999999996</v>
      </c>
      <c r="M140" s="174" t="s">
        <v>1760</v>
      </c>
      <c r="N140" s="174">
        <v>1</v>
      </c>
      <c r="O140" s="174" t="s">
        <v>1018</v>
      </c>
      <c r="P140" s="174">
        <v>37</v>
      </c>
      <c r="Q140" s="174">
        <v>1946</v>
      </c>
      <c r="R140" s="304" t="s">
        <v>955</v>
      </c>
      <c r="S140" s="178"/>
      <c r="T140" s="178"/>
      <c r="U140" s="174"/>
      <c r="V140" s="180"/>
      <c r="W140" s="189">
        <v>14625</v>
      </c>
      <c r="X140" s="190">
        <v>7310</v>
      </c>
      <c r="Y140" s="174">
        <v>48</v>
      </c>
      <c r="Z140" s="346"/>
      <c r="AA140" s="175"/>
      <c r="AB140" s="175"/>
      <c r="AC140" s="174"/>
      <c r="AD140" s="176"/>
      <c r="AE140" s="176"/>
      <c r="AF140" s="178"/>
    </row>
    <row r="141" spans="1:32" ht="16">
      <c r="A141" s="174" t="s">
        <v>1483</v>
      </c>
      <c r="B141" s="174" t="s">
        <v>955</v>
      </c>
      <c r="C141" s="174">
        <v>136</v>
      </c>
      <c r="D141" s="174" t="s">
        <v>1729</v>
      </c>
      <c r="E141" s="174">
        <v>1</v>
      </c>
      <c r="F141" s="174">
        <v>39.4</v>
      </c>
      <c r="G141" s="174">
        <v>0</v>
      </c>
      <c r="H141" s="174">
        <v>35</v>
      </c>
      <c r="I141" s="174" t="s">
        <v>1765</v>
      </c>
      <c r="J141" s="174">
        <v>113.27</v>
      </c>
      <c r="K141" s="174">
        <v>12.11</v>
      </c>
      <c r="L141" s="174">
        <v>2.8</v>
      </c>
      <c r="M141" s="174" t="s">
        <v>1760</v>
      </c>
      <c r="N141" s="174">
        <v>0</v>
      </c>
      <c r="O141" s="174" t="s">
        <v>1761</v>
      </c>
      <c r="P141" s="174">
        <v>50</v>
      </c>
      <c r="Q141" s="174">
        <v>1959</v>
      </c>
      <c r="R141" s="304" t="s">
        <v>955</v>
      </c>
      <c r="S141" s="178"/>
      <c r="T141" s="178"/>
      <c r="U141" s="174"/>
      <c r="V141" s="176"/>
      <c r="W141" s="189">
        <v>26950</v>
      </c>
      <c r="X141" s="190">
        <v>14156</v>
      </c>
      <c r="Y141" s="174">
        <v>113</v>
      </c>
      <c r="Z141" s="346"/>
      <c r="AA141" s="175"/>
      <c r="AB141" s="175"/>
      <c r="AC141" s="174"/>
      <c r="AD141" s="176"/>
      <c r="AE141" s="176"/>
      <c r="AF141" s="178"/>
    </row>
    <row r="142" spans="1:32" ht="16">
      <c r="A142" s="174" t="s">
        <v>1484</v>
      </c>
      <c r="B142" s="174" t="s">
        <v>18</v>
      </c>
      <c r="C142" s="174">
        <v>227</v>
      </c>
      <c r="D142" s="174" t="s">
        <v>1729</v>
      </c>
      <c r="E142" s="174">
        <v>1</v>
      </c>
      <c r="F142" s="174">
        <v>39.4</v>
      </c>
      <c r="G142" s="174">
        <v>0</v>
      </c>
      <c r="H142" s="174">
        <v>35</v>
      </c>
      <c r="I142" s="174" t="s">
        <v>1765</v>
      </c>
      <c r="J142" s="174">
        <v>113.27</v>
      </c>
      <c r="K142" s="174">
        <v>12.11</v>
      </c>
      <c r="L142" s="174" t="s">
        <v>1763</v>
      </c>
      <c r="M142" s="174" t="s">
        <v>1760</v>
      </c>
      <c r="N142" s="174">
        <v>0</v>
      </c>
      <c r="O142" s="174" t="s">
        <v>1761</v>
      </c>
      <c r="P142" s="174">
        <v>64</v>
      </c>
      <c r="Q142" s="174">
        <v>1959</v>
      </c>
      <c r="R142" s="304" t="s">
        <v>18</v>
      </c>
      <c r="S142" s="178"/>
      <c r="T142" s="178"/>
      <c r="U142" s="174"/>
      <c r="V142" s="176"/>
      <c r="W142" s="189">
        <v>27475</v>
      </c>
      <c r="X142" s="190">
        <v>13727</v>
      </c>
      <c r="Y142" s="174">
        <v>59</v>
      </c>
      <c r="Z142" s="346"/>
      <c r="AA142" s="175"/>
      <c r="AB142" s="175"/>
      <c r="AC142" s="174"/>
      <c r="AD142" s="176"/>
      <c r="AE142" s="176"/>
      <c r="AF142" s="178"/>
    </row>
    <row r="143" spans="1:32" ht="16">
      <c r="A143" s="174" t="s">
        <v>1517</v>
      </c>
      <c r="B143" s="174" t="s">
        <v>13</v>
      </c>
      <c r="C143" s="174">
        <v>90</v>
      </c>
      <c r="D143" s="174" t="s">
        <v>1729</v>
      </c>
      <c r="E143" s="174">
        <v>1</v>
      </c>
      <c r="F143" s="174">
        <v>27.1</v>
      </c>
      <c r="G143" s="174">
        <v>1</v>
      </c>
      <c r="H143" s="174">
        <v>20.100000000000001</v>
      </c>
      <c r="I143" s="174" t="s">
        <v>1759</v>
      </c>
      <c r="J143" s="174">
        <v>208.65</v>
      </c>
      <c r="K143" s="174">
        <v>24.66</v>
      </c>
      <c r="L143" s="174">
        <v>1</v>
      </c>
      <c r="M143" s="174" t="s">
        <v>1760</v>
      </c>
      <c r="N143" s="174">
        <v>0</v>
      </c>
      <c r="O143" s="174" t="s">
        <v>1761</v>
      </c>
      <c r="P143" s="174">
        <v>114</v>
      </c>
      <c r="Q143" s="174">
        <v>2040</v>
      </c>
      <c r="R143" s="304" t="s">
        <v>13</v>
      </c>
      <c r="S143" s="178"/>
      <c r="T143" s="178"/>
      <c r="U143" s="174"/>
      <c r="V143" s="176"/>
      <c r="W143" s="189">
        <v>61019</v>
      </c>
      <c r="X143" s="190">
        <v>30485</v>
      </c>
      <c r="Y143" s="174">
        <v>65</v>
      </c>
      <c r="Z143" s="346"/>
      <c r="AA143" s="175"/>
      <c r="AB143" s="175"/>
      <c r="AC143" s="174"/>
      <c r="AD143" s="176"/>
      <c r="AE143" s="176"/>
      <c r="AF143" s="178"/>
    </row>
    <row r="144" spans="1:32" ht="16">
      <c r="A144" s="174" t="s">
        <v>1518</v>
      </c>
      <c r="B144" s="174" t="s">
        <v>955</v>
      </c>
      <c r="C144" s="174">
        <v>104</v>
      </c>
      <c r="D144" s="174" t="s">
        <v>1729</v>
      </c>
      <c r="E144" s="174">
        <v>1</v>
      </c>
      <c r="F144" s="174">
        <v>27.1</v>
      </c>
      <c r="G144" s="174">
        <v>1</v>
      </c>
      <c r="H144" s="174">
        <v>20.100000000000001</v>
      </c>
      <c r="I144" s="174" t="s">
        <v>1759</v>
      </c>
      <c r="J144" s="174">
        <v>208.65</v>
      </c>
      <c r="K144" s="174">
        <v>24.66</v>
      </c>
      <c r="L144" s="174">
        <v>1</v>
      </c>
      <c r="M144" s="174" t="s">
        <v>1760</v>
      </c>
      <c r="N144" s="174">
        <v>0</v>
      </c>
      <c r="O144" s="174" t="s">
        <v>1761</v>
      </c>
      <c r="P144" s="174">
        <v>70</v>
      </c>
      <c r="Q144" s="174">
        <v>2040</v>
      </c>
      <c r="R144" s="304" t="s">
        <v>955</v>
      </c>
      <c r="S144" s="178"/>
      <c r="T144" s="178"/>
      <c r="U144" s="174"/>
      <c r="V144" s="176"/>
      <c r="W144" s="189">
        <v>22750</v>
      </c>
      <c r="X144" s="190">
        <v>10142</v>
      </c>
      <c r="Y144" s="174">
        <v>35</v>
      </c>
      <c r="Z144" s="346"/>
      <c r="AA144" s="175"/>
      <c r="AB144" s="175"/>
      <c r="AC144" s="174"/>
      <c r="AD144" s="176"/>
      <c r="AE144" s="176"/>
      <c r="AF144" s="178"/>
    </row>
    <row r="145" spans="1:32" ht="16">
      <c r="A145" s="174" t="s">
        <v>1519</v>
      </c>
      <c r="B145" s="174" t="s">
        <v>955</v>
      </c>
      <c r="C145" s="174">
        <v>195</v>
      </c>
      <c r="D145" s="174" t="s">
        <v>1729</v>
      </c>
      <c r="E145" s="174">
        <v>1</v>
      </c>
      <c r="F145" s="174">
        <v>27.1</v>
      </c>
      <c r="G145" s="174">
        <v>1</v>
      </c>
      <c r="H145" s="174">
        <v>20.100000000000001</v>
      </c>
      <c r="I145" s="174" t="s">
        <v>1759</v>
      </c>
      <c r="J145" s="174">
        <v>208.65</v>
      </c>
      <c r="K145" s="174">
        <v>24.66</v>
      </c>
      <c r="L145" s="174">
        <v>1</v>
      </c>
      <c r="M145" s="174" t="s">
        <v>1760</v>
      </c>
      <c r="N145" s="174">
        <v>0</v>
      </c>
      <c r="O145" s="174" t="s">
        <v>1018</v>
      </c>
      <c r="P145" s="174">
        <v>118</v>
      </c>
      <c r="Q145" s="174">
        <v>2040</v>
      </c>
      <c r="R145" s="304" t="s">
        <v>955</v>
      </c>
      <c r="S145" s="178"/>
      <c r="T145" s="178"/>
      <c r="U145" s="174"/>
      <c r="V145" s="176"/>
      <c r="W145" s="189">
        <v>68315</v>
      </c>
      <c r="X145" s="190">
        <v>36649</v>
      </c>
      <c r="Y145" s="174">
        <v>38</v>
      </c>
      <c r="Z145" s="346"/>
      <c r="AA145" s="175"/>
      <c r="AB145" s="175"/>
      <c r="AC145" s="174"/>
      <c r="AD145" s="176"/>
      <c r="AE145" s="176"/>
      <c r="AF145" s="178"/>
    </row>
    <row r="146" spans="1:32" ht="16">
      <c r="A146" s="174" t="s">
        <v>1718</v>
      </c>
      <c r="B146" s="174" t="s">
        <v>13</v>
      </c>
      <c r="C146" s="174">
        <v>90</v>
      </c>
      <c r="D146" s="174" t="s">
        <v>1729</v>
      </c>
      <c r="E146" s="174">
        <v>4</v>
      </c>
      <c r="F146" s="174">
        <v>25.3</v>
      </c>
      <c r="G146" s="174">
        <v>1</v>
      </c>
      <c r="H146" s="174">
        <v>26.3</v>
      </c>
      <c r="I146" s="174" t="s">
        <v>1759</v>
      </c>
      <c r="J146" s="174">
        <v>93.59</v>
      </c>
      <c r="K146" s="174">
        <v>17.37</v>
      </c>
      <c r="L146" s="174">
        <v>2.5</v>
      </c>
      <c r="M146" s="174" t="s">
        <v>1764</v>
      </c>
      <c r="N146" s="174">
        <v>0</v>
      </c>
      <c r="O146" s="174" t="s">
        <v>1761</v>
      </c>
      <c r="P146" s="174" t="s">
        <v>1282</v>
      </c>
      <c r="Q146" s="174">
        <v>2058</v>
      </c>
      <c r="R146" s="304" t="s">
        <v>13</v>
      </c>
      <c r="S146" s="178"/>
      <c r="T146" s="178"/>
      <c r="U146" s="174"/>
      <c r="V146" s="180"/>
      <c r="W146" s="189">
        <v>43835</v>
      </c>
      <c r="X146" s="190">
        <v>30290</v>
      </c>
      <c r="Y146" s="174">
        <v>55</v>
      </c>
      <c r="Z146" s="346"/>
      <c r="AA146" s="175"/>
      <c r="AB146" s="175"/>
      <c r="AC146" s="174"/>
      <c r="AD146" s="176"/>
      <c r="AE146" s="176"/>
      <c r="AF146" s="178"/>
    </row>
    <row r="147" spans="1:32" ht="16">
      <c r="A147" s="174" t="s">
        <v>1719</v>
      </c>
      <c r="B147" s="174" t="s">
        <v>955</v>
      </c>
      <c r="C147" s="174">
        <v>169</v>
      </c>
      <c r="D147" s="174" t="s">
        <v>1729</v>
      </c>
      <c r="E147" s="174">
        <v>4</v>
      </c>
      <c r="F147" s="174">
        <v>25.3</v>
      </c>
      <c r="G147" s="174">
        <v>1</v>
      </c>
      <c r="H147" s="174">
        <v>26.3</v>
      </c>
      <c r="I147" s="174" t="s">
        <v>1759</v>
      </c>
      <c r="J147" s="174">
        <v>93.59</v>
      </c>
      <c r="K147" s="174">
        <v>17.37</v>
      </c>
      <c r="L147" s="174">
        <v>1.8</v>
      </c>
      <c r="M147" s="174" t="s">
        <v>1764</v>
      </c>
      <c r="N147" s="174">
        <v>0</v>
      </c>
      <c r="O147" s="174" t="s">
        <v>1761</v>
      </c>
      <c r="P147" s="174" t="s">
        <v>1283</v>
      </c>
      <c r="Q147" s="174">
        <v>2058</v>
      </c>
      <c r="R147" s="304" t="s">
        <v>955</v>
      </c>
      <c r="S147" s="178"/>
      <c r="T147" s="178"/>
      <c r="U147" s="174"/>
      <c r="V147" s="180"/>
      <c r="W147" s="189">
        <v>39400</v>
      </c>
      <c r="X147" s="190">
        <v>25108</v>
      </c>
      <c r="Y147" s="174">
        <v>65</v>
      </c>
      <c r="Z147" s="346"/>
      <c r="AA147" s="175"/>
      <c r="AB147" s="175"/>
      <c r="AC147" s="174"/>
      <c r="AD147" s="176"/>
      <c r="AE147" s="176"/>
      <c r="AF147" s="178"/>
    </row>
    <row r="148" spans="1:32" ht="16">
      <c r="A148" s="174" t="s">
        <v>1720</v>
      </c>
      <c r="B148" s="174" t="s">
        <v>18</v>
      </c>
      <c r="C148" s="174">
        <v>237</v>
      </c>
      <c r="D148" s="174" t="s">
        <v>1729</v>
      </c>
      <c r="E148" s="174">
        <v>4</v>
      </c>
      <c r="F148" s="174">
        <v>25.3</v>
      </c>
      <c r="G148" s="174">
        <v>1</v>
      </c>
      <c r="H148" s="174">
        <v>26.3</v>
      </c>
      <c r="I148" s="174" t="s">
        <v>1759</v>
      </c>
      <c r="J148" s="174">
        <v>93.59</v>
      </c>
      <c r="K148" s="174">
        <v>17.37</v>
      </c>
      <c r="L148" s="174">
        <v>1.5</v>
      </c>
      <c r="M148" s="174" t="s">
        <v>1764</v>
      </c>
      <c r="N148" s="174">
        <v>0</v>
      </c>
      <c r="O148" s="174" t="s">
        <v>1761</v>
      </c>
      <c r="P148" s="174" t="s">
        <v>1289</v>
      </c>
      <c r="Q148" s="174">
        <v>2058</v>
      </c>
      <c r="R148" s="304" t="s">
        <v>18</v>
      </c>
      <c r="S148" s="178"/>
      <c r="T148" s="178"/>
      <c r="U148" s="174"/>
      <c r="V148" s="180"/>
      <c r="W148" s="189">
        <v>26241</v>
      </c>
      <c r="X148" s="190">
        <v>14456</v>
      </c>
      <c r="Y148" s="174">
        <v>54</v>
      </c>
      <c r="Z148" s="346"/>
      <c r="AA148" s="175"/>
      <c r="AB148" s="175"/>
      <c r="AC148" s="174"/>
      <c r="AD148" s="176"/>
      <c r="AE148" s="176"/>
      <c r="AF148" s="178"/>
    </row>
    <row r="149" spans="1:32" ht="16">
      <c r="A149" s="174" t="s">
        <v>1553</v>
      </c>
      <c r="B149" s="174" t="s">
        <v>955</v>
      </c>
      <c r="C149" s="174">
        <v>187</v>
      </c>
      <c r="D149" s="174" t="s">
        <v>1729</v>
      </c>
      <c r="E149" s="174">
        <v>6</v>
      </c>
      <c r="F149" s="174">
        <v>23.8</v>
      </c>
      <c r="G149" s="174">
        <v>1</v>
      </c>
      <c r="H149" s="174">
        <v>23.7</v>
      </c>
      <c r="I149" s="174" t="s">
        <v>1759</v>
      </c>
      <c r="J149" s="174">
        <v>93.91</v>
      </c>
      <c r="K149" s="174">
        <v>13.13</v>
      </c>
      <c r="L149" s="174">
        <v>0.8</v>
      </c>
      <c r="M149" s="174" t="s">
        <v>1760</v>
      </c>
      <c r="N149" s="174">
        <v>0</v>
      </c>
      <c r="O149" s="174" t="s">
        <v>1761</v>
      </c>
      <c r="P149" s="174">
        <v>1051</v>
      </c>
      <c r="Q149" s="174">
        <v>2133</v>
      </c>
      <c r="R149" s="304" t="s">
        <v>955</v>
      </c>
      <c r="S149" s="178"/>
      <c r="T149" s="178"/>
      <c r="U149" s="174"/>
      <c r="V149" s="176"/>
      <c r="W149" s="189">
        <v>49842</v>
      </c>
      <c r="X149" s="190">
        <v>30119</v>
      </c>
      <c r="Y149" s="174">
        <v>117</v>
      </c>
      <c r="Z149" s="346"/>
      <c r="AA149" s="175"/>
      <c r="AB149" s="175"/>
      <c r="AC149" s="174"/>
      <c r="AD149" s="176"/>
      <c r="AE149" s="176"/>
      <c r="AF149" s="178"/>
    </row>
    <row r="150" spans="1:32" ht="16">
      <c r="A150" s="174" t="s">
        <v>1554</v>
      </c>
      <c r="B150" s="174" t="s">
        <v>18</v>
      </c>
      <c r="C150" s="174">
        <v>222</v>
      </c>
      <c r="D150" s="174" t="s">
        <v>1729</v>
      </c>
      <c r="E150" s="174">
        <v>6</v>
      </c>
      <c r="F150" s="174">
        <v>23.8</v>
      </c>
      <c r="G150" s="174">
        <v>1</v>
      </c>
      <c r="H150" s="174">
        <v>23.7</v>
      </c>
      <c r="I150" s="174" t="s">
        <v>1759</v>
      </c>
      <c r="J150" s="174">
        <v>93.91</v>
      </c>
      <c r="K150" s="174">
        <v>13.13</v>
      </c>
      <c r="L150" s="174">
        <v>1.5</v>
      </c>
      <c r="M150" s="174" t="s">
        <v>1760</v>
      </c>
      <c r="N150" s="174">
        <v>0</v>
      </c>
      <c r="O150" s="174" t="s">
        <v>1761</v>
      </c>
      <c r="P150" s="174">
        <v>1052</v>
      </c>
      <c r="Q150" s="174">
        <v>2133</v>
      </c>
      <c r="R150" s="304" t="s">
        <v>18</v>
      </c>
      <c r="S150" s="178"/>
      <c r="T150" s="178"/>
      <c r="U150" s="174"/>
      <c r="V150" s="176"/>
      <c r="W150" s="189">
        <v>47733</v>
      </c>
      <c r="X150" s="190">
        <v>27478</v>
      </c>
      <c r="Y150" s="174">
        <v>121</v>
      </c>
      <c r="Z150" s="346"/>
      <c r="AA150" s="175"/>
      <c r="AB150" s="175"/>
      <c r="AC150" s="174"/>
      <c r="AD150" s="176"/>
      <c r="AE150" s="176"/>
      <c r="AF150" s="178"/>
    </row>
    <row r="151" spans="1:32" ht="16">
      <c r="A151" s="174" t="s">
        <v>1607</v>
      </c>
      <c r="B151" s="174" t="s">
        <v>955</v>
      </c>
      <c r="C151" s="174">
        <v>117</v>
      </c>
      <c r="D151" s="174" t="s">
        <v>1729</v>
      </c>
      <c r="E151" s="174">
        <v>1</v>
      </c>
      <c r="F151" s="174">
        <v>25.5</v>
      </c>
      <c r="G151" s="174">
        <v>0</v>
      </c>
      <c r="H151" s="174">
        <v>32.1</v>
      </c>
      <c r="I151" s="174" t="s">
        <v>1759</v>
      </c>
      <c r="J151" s="174">
        <v>127.97</v>
      </c>
      <c r="K151" s="174">
        <v>16.54</v>
      </c>
      <c r="L151" s="174">
        <v>1.1000000000000001</v>
      </c>
      <c r="M151" s="174" t="s">
        <v>1760</v>
      </c>
      <c r="N151" s="174">
        <v>1</v>
      </c>
      <c r="O151" s="174" t="s">
        <v>1018</v>
      </c>
      <c r="P151" s="174">
        <v>138</v>
      </c>
      <c r="Q151" s="174">
        <v>2160</v>
      </c>
      <c r="R151" s="304" t="s">
        <v>955</v>
      </c>
      <c r="S151" s="178"/>
      <c r="T151" s="178"/>
      <c r="U151" s="174"/>
      <c r="V151" s="180"/>
      <c r="W151" s="189">
        <v>24827</v>
      </c>
      <c r="X151" s="190">
        <v>12912</v>
      </c>
      <c r="Y151" s="174">
        <v>84</v>
      </c>
      <c r="Z151" s="346"/>
      <c r="AA151" s="175"/>
      <c r="AB151" s="175"/>
      <c r="AC151" s="174"/>
      <c r="AD151" s="176"/>
      <c r="AE151" s="176"/>
      <c r="AF151" s="178"/>
    </row>
    <row r="152" spans="1:32" ht="16">
      <c r="A152" s="174" t="s">
        <v>1608</v>
      </c>
      <c r="B152" s="174" t="s">
        <v>955</v>
      </c>
      <c r="C152" s="174">
        <v>181</v>
      </c>
      <c r="D152" s="174" t="s">
        <v>1729</v>
      </c>
      <c r="E152" s="174">
        <v>1</v>
      </c>
      <c r="F152" s="174">
        <v>25.5</v>
      </c>
      <c r="G152" s="174">
        <v>0</v>
      </c>
      <c r="H152" s="174">
        <v>32.1</v>
      </c>
      <c r="I152" s="174" t="s">
        <v>1759</v>
      </c>
      <c r="J152" s="174">
        <v>127.97</v>
      </c>
      <c r="K152" s="174">
        <v>16.54</v>
      </c>
      <c r="L152" s="174">
        <v>0.9</v>
      </c>
      <c r="M152" s="174" t="s">
        <v>1760</v>
      </c>
      <c r="N152" s="174">
        <v>1</v>
      </c>
      <c r="O152" s="174" t="s">
        <v>1761</v>
      </c>
      <c r="P152" s="174">
        <v>141</v>
      </c>
      <c r="Q152" s="174">
        <v>2160</v>
      </c>
      <c r="R152" s="304" t="s">
        <v>955</v>
      </c>
      <c r="S152" s="178"/>
      <c r="T152" s="178"/>
      <c r="U152" s="174"/>
      <c r="V152" s="180"/>
      <c r="W152" s="189">
        <v>46238</v>
      </c>
      <c r="X152" s="190">
        <v>25659</v>
      </c>
      <c r="Y152" s="174">
        <v>111</v>
      </c>
      <c r="Z152" s="346"/>
      <c r="AA152" s="175"/>
      <c r="AB152" s="175"/>
      <c r="AC152" s="174"/>
      <c r="AD152" s="176"/>
      <c r="AE152" s="176"/>
      <c r="AF152" s="178"/>
    </row>
    <row r="153" spans="1:32" ht="16">
      <c r="A153" s="174" t="s">
        <v>1609</v>
      </c>
      <c r="B153" s="174" t="s">
        <v>18</v>
      </c>
      <c r="C153" s="174">
        <v>248</v>
      </c>
      <c r="D153" s="174" t="s">
        <v>1729</v>
      </c>
      <c r="E153" s="174">
        <v>1</v>
      </c>
      <c r="F153" s="174">
        <v>25.5</v>
      </c>
      <c r="G153" s="174">
        <v>0</v>
      </c>
      <c r="H153" s="174">
        <v>32.1</v>
      </c>
      <c r="I153" s="174" t="s">
        <v>1759</v>
      </c>
      <c r="J153" s="174">
        <v>127.97</v>
      </c>
      <c r="K153" s="174">
        <v>16.54</v>
      </c>
      <c r="L153" s="174">
        <v>2.2000000000000002</v>
      </c>
      <c r="M153" s="174" t="s">
        <v>1760</v>
      </c>
      <c r="N153" s="174">
        <v>1</v>
      </c>
      <c r="O153" s="174" t="s">
        <v>1761</v>
      </c>
      <c r="P153" s="174">
        <v>121</v>
      </c>
      <c r="Q153" s="174">
        <v>2160</v>
      </c>
      <c r="R153" s="304" t="s">
        <v>18</v>
      </c>
      <c r="S153" s="178"/>
      <c r="T153" s="178"/>
      <c r="U153" s="174"/>
      <c r="V153" s="180"/>
      <c r="W153" s="189">
        <v>28179</v>
      </c>
      <c r="X153" s="190">
        <v>16761</v>
      </c>
      <c r="Y153" s="174">
        <v>93</v>
      </c>
      <c r="Z153" s="346"/>
      <c r="AA153" s="175"/>
      <c r="AB153" s="175"/>
      <c r="AC153" s="174"/>
      <c r="AD153" s="176"/>
      <c r="AE153" s="176"/>
      <c r="AF153" s="178"/>
    </row>
    <row r="154" spans="1:32" ht="16">
      <c r="A154" s="174" t="s">
        <v>1624</v>
      </c>
      <c r="B154" s="174" t="s">
        <v>955</v>
      </c>
      <c r="C154" s="174">
        <v>101</v>
      </c>
      <c r="D154" s="174" t="s">
        <v>1729</v>
      </c>
      <c r="E154" s="174">
        <v>3</v>
      </c>
      <c r="F154" s="174">
        <v>29.4</v>
      </c>
      <c r="G154" s="174">
        <v>1</v>
      </c>
      <c r="H154" s="174">
        <v>31.6</v>
      </c>
      <c r="I154" s="174" t="s">
        <v>1765</v>
      </c>
      <c r="J154" s="174">
        <v>186.57</v>
      </c>
      <c r="K154" s="174">
        <v>19.04</v>
      </c>
      <c r="L154" s="174">
        <v>3.9</v>
      </c>
      <c r="M154" s="174" t="s">
        <v>1760</v>
      </c>
      <c r="N154" s="174">
        <v>1</v>
      </c>
      <c r="O154" s="174" t="s">
        <v>1018</v>
      </c>
      <c r="P154" s="174" t="s">
        <v>1267</v>
      </c>
      <c r="Q154" s="174">
        <v>2417</v>
      </c>
      <c r="R154" s="304" t="s">
        <v>955</v>
      </c>
      <c r="S154" s="178"/>
      <c r="T154" s="178"/>
      <c r="U154" s="174"/>
      <c r="V154" s="180"/>
      <c r="W154" s="189">
        <v>42259</v>
      </c>
      <c r="X154" s="190">
        <v>26576</v>
      </c>
      <c r="Y154" s="174">
        <v>78</v>
      </c>
      <c r="Z154" s="346"/>
      <c r="AA154" s="175"/>
      <c r="AB154" s="175"/>
      <c r="AC154" s="174"/>
      <c r="AD154" s="176"/>
      <c r="AE154" s="176"/>
      <c r="AF154" s="178"/>
    </row>
    <row r="155" spans="1:32" ht="16">
      <c r="A155" s="174" t="s">
        <v>1625</v>
      </c>
      <c r="B155" s="174" t="s">
        <v>955</v>
      </c>
      <c r="C155" s="174">
        <v>151</v>
      </c>
      <c r="D155" s="174" t="s">
        <v>1729</v>
      </c>
      <c r="E155" s="174">
        <v>3</v>
      </c>
      <c r="F155" s="174">
        <v>29.4</v>
      </c>
      <c r="G155" s="174">
        <v>1</v>
      </c>
      <c r="H155" s="174">
        <v>31.6</v>
      </c>
      <c r="I155" s="174" t="s">
        <v>1765</v>
      </c>
      <c r="J155" s="174">
        <v>186.57</v>
      </c>
      <c r="K155" s="174">
        <v>19.04</v>
      </c>
      <c r="L155" s="174">
        <v>4.5</v>
      </c>
      <c r="M155" s="174" t="s">
        <v>1760</v>
      </c>
      <c r="N155" s="174">
        <v>1</v>
      </c>
      <c r="O155" s="174" t="s">
        <v>1761</v>
      </c>
      <c r="P155" s="174" t="s">
        <v>1268</v>
      </c>
      <c r="Q155" s="174">
        <v>2417</v>
      </c>
      <c r="R155" s="304" t="s">
        <v>955</v>
      </c>
      <c r="S155" s="178"/>
      <c r="T155" s="178"/>
      <c r="U155" s="174"/>
      <c r="V155" s="180"/>
      <c r="W155" s="189">
        <v>38424</v>
      </c>
      <c r="X155" s="190">
        <v>19089</v>
      </c>
      <c r="Y155" s="174">
        <v>39</v>
      </c>
      <c r="Z155" s="346"/>
      <c r="AA155" s="175"/>
      <c r="AB155" s="175"/>
      <c r="AC155" s="174"/>
      <c r="AD155" s="176"/>
      <c r="AE155" s="176"/>
      <c r="AF155" s="178"/>
    </row>
    <row r="156" spans="1:32" ht="16">
      <c r="A156" s="174" t="s">
        <v>1626</v>
      </c>
      <c r="B156" s="174" t="s">
        <v>18</v>
      </c>
      <c r="C156" s="174">
        <v>234</v>
      </c>
      <c r="D156" s="174" t="s">
        <v>1729</v>
      </c>
      <c r="E156" s="174">
        <v>3</v>
      </c>
      <c r="F156" s="174">
        <v>29.4</v>
      </c>
      <c r="G156" s="174">
        <v>1</v>
      </c>
      <c r="H156" s="174">
        <v>31.6</v>
      </c>
      <c r="I156" s="174" t="s">
        <v>1765</v>
      </c>
      <c r="J156" s="174">
        <v>186.57</v>
      </c>
      <c r="K156" s="174">
        <v>19.04</v>
      </c>
      <c r="L156" s="174">
        <v>2.4</v>
      </c>
      <c r="M156" s="174" t="s">
        <v>1760</v>
      </c>
      <c r="N156" s="174">
        <v>1</v>
      </c>
      <c r="O156" s="174" t="s">
        <v>1761</v>
      </c>
      <c r="P156" s="174" t="s">
        <v>1269</v>
      </c>
      <c r="Q156" s="174">
        <v>2417</v>
      </c>
      <c r="R156" s="304" t="s">
        <v>18</v>
      </c>
      <c r="S156" s="178"/>
      <c r="T156" s="178"/>
      <c r="U156" s="174"/>
      <c r="V156" s="180"/>
      <c r="W156" s="189">
        <v>41935</v>
      </c>
      <c r="X156" s="190">
        <v>22152</v>
      </c>
      <c r="Y156" s="174">
        <v>69</v>
      </c>
      <c r="Z156" s="346"/>
      <c r="AA156" s="175"/>
      <c r="AB156" s="175"/>
      <c r="AC156" s="174"/>
      <c r="AD156" s="176"/>
      <c r="AE156" s="176"/>
      <c r="AF156" s="178"/>
    </row>
    <row r="157" spans="1:32" ht="16">
      <c r="A157" s="174" t="s">
        <v>1716</v>
      </c>
      <c r="B157" s="174" t="s">
        <v>13</v>
      </c>
      <c r="C157" s="174">
        <v>70</v>
      </c>
      <c r="D157" s="174" t="s">
        <v>1729</v>
      </c>
      <c r="E157" s="174">
        <v>6</v>
      </c>
      <c r="F157" s="174">
        <v>25.5</v>
      </c>
      <c r="G157" s="174">
        <v>1</v>
      </c>
      <c r="H157" s="174">
        <v>33.200000000000003</v>
      </c>
      <c r="I157" s="174" t="s">
        <v>1765</v>
      </c>
      <c r="J157" s="174">
        <v>137.6</v>
      </c>
      <c r="K157" s="174">
        <v>13.47</v>
      </c>
      <c r="L157" s="174">
        <v>1</v>
      </c>
      <c r="M157" s="174" t="s">
        <v>1760</v>
      </c>
      <c r="N157" s="174">
        <v>1</v>
      </c>
      <c r="O157" s="174" t="s">
        <v>1761</v>
      </c>
      <c r="P157" s="174">
        <v>1100</v>
      </c>
      <c r="Q157" s="174">
        <v>2518</v>
      </c>
      <c r="R157" s="304" t="s">
        <v>13</v>
      </c>
      <c r="S157" s="178"/>
      <c r="T157" s="178"/>
      <c r="U157" s="174"/>
      <c r="V157" s="180"/>
      <c r="W157" s="189">
        <v>66467</v>
      </c>
      <c r="X157" s="190">
        <v>38253</v>
      </c>
      <c r="Y157" s="174">
        <v>105</v>
      </c>
      <c r="Z157" s="346"/>
      <c r="AA157" s="175"/>
      <c r="AB157" s="175"/>
      <c r="AC157" s="174"/>
      <c r="AD157" s="176"/>
      <c r="AE157" s="176"/>
      <c r="AF157" s="178"/>
    </row>
    <row r="158" spans="1:32" ht="16">
      <c r="A158" s="174" t="s">
        <v>1717</v>
      </c>
      <c r="B158" s="174" t="s">
        <v>18</v>
      </c>
      <c r="C158" s="174">
        <v>237</v>
      </c>
      <c r="D158" s="174" t="s">
        <v>1729</v>
      </c>
      <c r="E158" s="174">
        <v>6</v>
      </c>
      <c r="F158" s="174">
        <v>25.5</v>
      </c>
      <c r="G158" s="174">
        <v>1</v>
      </c>
      <c r="H158" s="174">
        <v>33.200000000000003</v>
      </c>
      <c r="I158" s="174" t="s">
        <v>1765</v>
      </c>
      <c r="J158" s="174">
        <v>137.6</v>
      </c>
      <c r="K158" s="174">
        <v>13.47</v>
      </c>
      <c r="L158" s="174">
        <v>2.8</v>
      </c>
      <c r="M158" s="174" t="s">
        <v>1760</v>
      </c>
      <c r="N158" s="174">
        <v>1</v>
      </c>
      <c r="O158" s="174" t="s">
        <v>1761</v>
      </c>
      <c r="P158" s="174">
        <v>1118</v>
      </c>
      <c r="Q158" s="174">
        <v>2518</v>
      </c>
      <c r="R158" s="304" t="s">
        <v>18</v>
      </c>
      <c r="S158" s="178"/>
      <c r="T158" s="178"/>
      <c r="U158" s="174"/>
      <c r="V158" s="180"/>
      <c r="W158" s="189">
        <v>66910</v>
      </c>
      <c r="X158" s="190">
        <v>34155</v>
      </c>
      <c r="Y158" s="174">
        <v>98</v>
      </c>
      <c r="Z158" s="346"/>
      <c r="AA158" s="175"/>
      <c r="AB158" s="175"/>
      <c r="AC158" s="174"/>
      <c r="AD158" s="176"/>
      <c r="AE158" s="176"/>
      <c r="AF158" s="178"/>
    </row>
    <row r="159" spans="1:32" ht="16">
      <c r="A159" s="174" t="s">
        <v>1555</v>
      </c>
      <c r="B159" s="174" t="s">
        <v>13</v>
      </c>
      <c r="C159" s="174">
        <v>85</v>
      </c>
      <c r="D159" s="174" t="s">
        <v>1729</v>
      </c>
      <c r="E159" s="174">
        <v>3</v>
      </c>
      <c r="F159" s="174">
        <v>30.2</v>
      </c>
      <c r="G159" s="174">
        <v>1</v>
      </c>
      <c r="H159" s="174">
        <v>25.9</v>
      </c>
      <c r="I159" s="174" t="s">
        <v>1765</v>
      </c>
      <c r="J159" s="174">
        <v>168.32</v>
      </c>
      <c r="K159" s="174">
        <v>20.63</v>
      </c>
      <c r="L159" s="174">
        <v>2.2000000000000002</v>
      </c>
      <c r="M159" s="174" t="s">
        <v>1764</v>
      </c>
      <c r="N159" s="174">
        <v>0</v>
      </c>
      <c r="O159" s="174" t="s">
        <v>1761</v>
      </c>
      <c r="P159" s="174" t="s">
        <v>1234</v>
      </c>
      <c r="Q159" s="174">
        <v>2739</v>
      </c>
      <c r="R159" s="304" t="s">
        <v>13</v>
      </c>
      <c r="S159" s="178"/>
      <c r="T159" s="178"/>
      <c r="U159" s="174"/>
      <c r="V159" s="176"/>
      <c r="W159" s="189">
        <v>48618</v>
      </c>
      <c r="X159" s="190">
        <v>27944</v>
      </c>
      <c r="Y159" s="174">
        <v>97</v>
      </c>
      <c r="Z159" s="346"/>
      <c r="AA159" s="175"/>
      <c r="AB159" s="175"/>
      <c r="AC159" s="174"/>
      <c r="AD159" s="176"/>
      <c r="AE159" s="176"/>
      <c r="AF159" s="178"/>
    </row>
    <row r="160" spans="1:32" ht="16">
      <c r="A160" s="174" t="s">
        <v>1556</v>
      </c>
      <c r="B160" s="174" t="s">
        <v>955</v>
      </c>
      <c r="C160" s="174">
        <v>133</v>
      </c>
      <c r="D160" s="174" t="s">
        <v>1729</v>
      </c>
      <c r="E160" s="174">
        <v>3</v>
      </c>
      <c r="F160" s="174">
        <v>30.2</v>
      </c>
      <c r="G160" s="174">
        <v>1</v>
      </c>
      <c r="H160" s="174">
        <v>25.9</v>
      </c>
      <c r="I160" s="174" t="s">
        <v>1765</v>
      </c>
      <c r="J160" s="174">
        <v>168.32</v>
      </c>
      <c r="K160" s="174">
        <v>20.63</v>
      </c>
      <c r="L160" s="174">
        <v>1.7</v>
      </c>
      <c r="M160" s="174" t="s">
        <v>1764</v>
      </c>
      <c r="N160" s="174">
        <v>0</v>
      </c>
      <c r="O160" s="174" t="s">
        <v>1761</v>
      </c>
      <c r="P160" s="174" t="s">
        <v>1235</v>
      </c>
      <c r="Q160" s="174">
        <v>2739</v>
      </c>
      <c r="R160" s="304" t="s">
        <v>955</v>
      </c>
      <c r="S160" s="178"/>
      <c r="T160" s="178"/>
      <c r="U160" s="174"/>
      <c r="V160" s="176"/>
      <c r="W160" s="189">
        <v>39535</v>
      </c>
      <c r="X160" s="190">
        <v>21474</v>
      </c>
      <c r="Y160" s="174">
        <v>93</v>
      </c>
      <c r="Z160" s="346"/>
      <c r="AA160" s="175"/>
      <c r="AB160" s="175"/>
      <c r="AC160" s="174"/>
      <c r="AD160" s="176"/>
      <c r="AE160" s="176"/>
      <c r="AF160" s="178"/>
    </row>
    <row r="161" spans="1:32" ht="16">
      <c r="A161" s="174" t="s">
        <v>1557</v>
      </c>
      <c r="B161" s="174" t="s">
        <v>18</v>
      </c>
      <c r="C161" s="174">
        <v>213</v>
      </c>
      <c r="D161" s="174" t="s">
        <v>1729</v>
      </c>
      <c r="E161" s="174">
        <v>3</v>
      </c>
      <c r="F161" s="174">
        <v>30.2</v>
      </c>
      <c r="G161" s="174">
        <v>1</v>
      </c>
      <c r="H161" s="174">
        <v>25.9</v>
      </c>
      <c r="I161" s="174" t="s">
        <v>1765</v>
      </c>
      <c r="J161" s="174">
        <v>168.32</v>
      </c>
      <c r="K161" s="174">
        <v>20.63</v>
      </c>
      <c r="L161" s="174">
        <v>2.4</v>
      </c>
      <c r="M161" s="174" t="s">
        <v>1764</v>
      </c>
      <c r="N161" s="174">
        <v>0</v>
      </c>
      <c r="O161" s="174" t="s">
        <v>1761</v>
      </c>
      <c r="P161" s="174" t="s">
        <v>1236</v>
      </c>
      <c r="Q161" s="174">
        <v>2739</v>
      </c>
      <c r="R161" s="304" t="s">
        <v>18</v>
      </c>
      <c r="S161" s="178"/>
      <c r="T161" s="178"/>
      <c r="U161" s="174"/>
      <c r="V161" s="176"/>
      <c r="W161" s="189">
        <v>32179</v>
      </c>
      <c r="X161" s="190">
        <v>19152</v>
      </c>
      <c r="Y161" s="174">
        <v>84</v>
      </c>
      <c r="Z161" s="346"/>
      <c r="AA161" s="175"/>
      <c r="AB161" s="175"/>
      <c r="AC161" s="174"/>
      <c r="AD161" s="176"/>
      <c r="AE161" s="176"/>
      <c r="AF161" s="178"/>
    </row>
    <row r="162" spans="1:32" ht="16">
      <c r="A162" s="174" t="s">
        <v>1596</v>
      </c>
      <c r="B162" s="174" t="s">
        <v>955</v>
      </c>
      <c r="C162" s="174">
        <v>111</v>
      </c>
      <c r="D162" s="174" t="s">
        <v>1730</v>
      </c>
      <c r="E162" s="174">
        <v>1</v>
      </c>
      <c r="F162" s="174">
        <v>37</v>
      </c>
      <c r="G162" s="174">
        <v>0</v>
      </c>
      <c r="H162" s="174">
        <v>25.9</v>
      </c>
      <c r="I162" s="174" t="s">
        <v>1759</v>
      </c>
      <c r="J162" s="174" t="s">
        <v>1763</v>
      </c>
      <c r="K162" s="174" t="s">
        <v>1763</v>
      </c>
      <c r="L162" s="174">
        <v>15.6</v>
      </c>
      <c r="M162" s="174" t="s">
        <v>1760</v>
      </c>
      <c r="N162" s="174">
        <v>0</v>
      </c>
      <c r="O162" s="174" t="s">
        <v>1761</v>
      </c>
      <c r="P162" s="174">
        <v>142</v>
      </c>
      <c r="Q162" s="174">
        <v>2763</v>
      </c>
      <c r="R162" s="304" t="s">
        <v>955</v>
      </c>
      <c r="S162" s="178"/>
      <c r="T162" s="178"/>
      <c r="U162" s="174"/>
      <c r="V162" s="180"/>
      <c r="W162" s="189">
        <v>70686</v>
      </c>
      <c r="X162" s="190">
        <v>34297</v>
      </c>
      <c r="Y162" s="174">
        <v>122</v>
      </c>
      <c r="Z162" s="346"/>
      <c r="AA162" s="175"/>
      <c r="AB162" s="175"/>
      <c r="AC162" s="174"/>
      <c r="AD162" s="176"/>
      <c r="AE162" s="176"/>
      <c r="AF162" s="178"/>
    </row>
    <row r="163" spans="1:32" ht="16">
      <c r="A163" s="174" t="s">
        <v>1597</v>
      </c>
      <c r="B163" s="174" t="s">
        <v>18</v>
      </c>
      <c r="C163" s="174">
        <v>208</v>
      </c>
      <c r="D163" s="174" t="s">
        <v>1730</v>
      </c>
      <c r="E163" s="174">
        <v>1</v>
      </c>
      <c r="F163" s="174">
        <v>37</v>
      </c>
      <c r="G163" s="174">
        <v>0</v>
      </c>
      <c r="H163" s="174">
        <v>25.9</v>
      </c>
      <c r="I163" s="174" t="s">
        <v>1759</v>
      </c>
      <c r="J163" s="174" t="s">
        <v>1763</v>
      </c>
      <c r="K163" s="174" t="s">
        <v>1763</v>
      </c>
      <c r="L163" s="174">
        <v>13.7</v>
      </c>
      <c r="M163" s="174" t="s">
        <v>1760</v>
      </c>
      <c r="N163" s="174">
        <v>0</v>
      </c>
      <c r="O163" s="174" t="s">
        <v>1761</v>
      </c>
      <c r="P163" s="174">
        <v>133</v>
      </c>
      <c r="Q163" s="174">
        <v>2763</v>
      </c>
      <c r="R163" s="304" t="s">
        <v>18</v>
      </c>
      <c r="S163" s="178"/>
      <c r="T163" s="178"/>
      <c r="U163" s="174"/>
      <c r="V163" s="180"/>
      <c r="W163" s="189">
        <v>32984</v>
      </c>
      <c r="X163" s="190">
        <v>21042</v>
      </c>
      <c r="Y163" s="174">
        <v>92</v>
      </c>
      <c r="Z163" s="346"/>
      <c r="AA163" s="175"/>
      <c r="AB163" s="175"/>
      <c r="AC163" s="174"/>
      <c r="AD163" s="176"/>
      <c r="AE163" s="176"/>
      <c r="AF163" s="178"/>
    </row>
    <row r="164" spans="1:32" ht="16">
      <c r="A164" s="174" t="s">
        <v>1714</v>
      </c>
      <c r="B164" s="174" t="s">
        <v>955</v>
      </c>
      <c r="C164" s="174">
        <v>101</v>
      </c>
      <c r="D164" s="174" t="s">
        <v>1729</v>
      </c>
      <c r="E164" s="174">
        <v>6</v>
      </c>
      <c r="F164" s="174">
        <v>37.5</v>
      </c>
      <c r="G164" s="174">
        <v>0</v>
      </c>
      <c r="H164" s="174">
        <v>24.5</v>
      </c>
      <c r="I164" s="174" t="s">
        <v>1762</v>
      </c>
      <c r="J164" s="174">
        <v>127.77</v>
      </c>
      <c r="K164" s="174">
        <v>19.53</v>
      </c>
      <c r="L164" s="174">
        <v>3.5</v>
      </c>
      <c r="M164" s="174" t="s">
        <v>1766</v>
      </c>
      <c r="N164" s="174">
        <v>0</v>
      </c>
      <c r="O164" s="174" t="s">
        <v>1018</v>
      </c>
      <c r="P164" s="174">
        <v>1057</v>
      </c>
      <c r="Q164" s="174">
        <v>2767</v>
      </c>
      <c r="R164" s="304" t="s">
        <v>955</v>
      </c>
      <c r="S164" s="178"/>
      <c r="T164" s="178"/>
      <c r="U164" s="174"/>
      <c r="V164" s="180"/>
      <c r="W164" s="189">
        <v>64887</v>
      </c>
      <c r="X164" s="190">
        <v>42730</v>
      </c>
      <c r="Y164" s="174">
        <v>109</v>
      </c>
      <c r="Z164" s="346"/>
      <c r="AA164" s="175"/>
      <c r="AB164" s="175"/>
      <c r="AC164" s="174"/>
      <c r="AD164" s="176"/>
      <c r="AE164" s="176"/>
      <c r="AF164" s="178"/>
    </row>
    <row r="165" spans="1:32" ht="16">
      <c r="A165" s="174" t="s">
        <v>1715</v>
      </c>
      <c r="B165" s="174" t="s">
        <v>955</v>
      </c>
      <c r="C165" s="174">
        <v>145</v>
      </c>
      <c r="D165" s="174" t="s">
        <v>1729</v>
      </c>
      <c r="E165" s="174">
        <v>6</v>
      </c>
      <c r="F165" s="174">
        <v>37.5</v>
      </c>
      <c r="G165" s="174">
        <v>0</v>
      </c>
      <c r="H165" s="174">
        <v>24.5</v>
      </c>
      <c r="I165" s="174" t="s">
        <v>1762</v>
      </c>
      <c r="J165" s="174">
        <v>127.77</v>
      </c>
      <c r="K165" s="174">
        <v>19.53</v>
      </c>
      <c r="L165" s="174">
        <v>3.2</v>
      </c>
      <c r="M165" s="174" t="s">
        <v>1766</v>
      </c>
      <c r="N165" s="174">
        <v>0</v>
      </c>
      <c r="O165" s="174" t="s">
        <v>1761</v>
      </c>
      <c r="P165" s="174">
        <v>1058</v>
      </c>
      <c r="Q165" s="174">
        <v>2767</v>
      </c>
      <c r="R165" s="304" t="s">
        <v>955</v>
      </c>
      <c r="S165" s="178"/>
      <c r="T165" s="178"/>
      <c r="U165" s="174"/>
      <c r="V165" s="180"/>
      <c r="W165" s="189">
        <v>66803</v>
      </c>
      <c r="X165" s="190">
        <v>39321</v>
      </c>
      <c r="Y165" s="174">
        <v>108</v>
      </c>
      <c r="Z165" s="346"/>
      <c r="AA165" s="175"/>
      <c r="AB165" s="175"/>
      <c r="AC165" s="174"/>
      <c r="AD165" s="176"/>
      <c r="AE165" s="176"/>
      <c r="AF165" s="178"/>
    </row>
    <row r="166" spans="1:32" ht="16">
      <c r="A166" s="174" t="s">
        <v>1284</v>
      </c>
      <c r="B166" s="174" t="s">
        <v>955</v>
      </c>
      <c r="C166" s="174">
        <v>124</v>
      </c>
      <c r="D166" s="174" t="s">
        <v>1729</v>
      </c>
      <c r="E166" s="174">
        <v>6</v>
      </c>
      <c r="F166" s="174">
        <v>34.299999999999997</v>
      </c>
      <c r="G166" s="174">
        <v>1</v>
      </c>
      <c r="H166" s="174">
        <v>25.6</v>
      </c>
      <c r="I166" s="174" t="s">
        <v>1765</v>
      </c>
      <c r="J166" s="174">
        <v>138.59</v>
      </c>
      <c r="K166" s="174">
        <v>17.27</v>
      </c>
      <c r="L166" s="174">
        <v>2.2999999999999998</v>
      </c>
      <c r="M166" s="174" t="s">
        <v>1764</v>
      </c>
      <c r="N166" s="174">
        <v>0</v>
      </c>
      <c r="O166" s="174" t="s">
        <v>1018</v>
      </c>
      <c r="P166" s="174">
        <v>1066</v>
      </c>
      <c r="Q166" s="174">
        <v>2828</v>
      </c>
      <c r="R166" s="304" t="s">
        <v>18</v>
      </c>
      <c r="S166" s="178"/>
      <c r="T166" s="178"/>
      <c r="U166" s="174"/>
      <c r="V166" s="180"/>
      <c r="W166" s="189">
        <v>58711</v>
      </c>
      <c r="X166" s="190">
        <v>34500</v>
      </c>
      <c r="Y166" s="174">
        <v>81</v>
      </c>
      <c r="Z166" s="346"/>
      <c r="AA166" s="175"/>
      <c r="AB166" s="175"/>
      <c r="AC166" s="174"/>
      <c r="AD166" s="176"/>
      <c r="AE166" s="176"/>
      <c r="AF166" s="178"/>
    </row>
    <row r="167" spans="1:32" ht="16">
      <c r="A167" s="174" t="s">
        <v>1727</v>
      </c>
      <c r="B167" s="174" t="s">
        <v>955</v>
      </c>
      <c r="C167" s="174">
        <v>180</v>
      </c>
      <c r="D167" s="174" t="s">
        <v>1729</v>
      </c>
      <c r="E167" s="174">
        <v>6</v>
      </c>
      <c r="F167" s="174">
        <v>34.299999999999997</v>
      </c>
      <c r="G167" s="174">
        <v>1</v>
      </c>
      <c r="H167" s="174">
        <v>25.6</v>
      </c>
      <c r="I167" s="174" t="s">
        <v>1765</v>
      </c>
      <c r="J167" s="174">
        <v>138.59</v>
      </c>
      <c r="K167" s="174">
        <v>17.27</v>
      </c>
      <c r="L167" s="174">
        <v>2</v>
      </c>
      <c r="M167" s="174" t="s">
        <v>1764</v>
      </c>
      <c r="N167" s="174">
        <v>0</v>
      </c>
      <c r="O167" s="174" t="s">
        <v>1761</v>
      </c>
      <c r="P167" s="174">
        <v>1108</v>
      </c>
      <c r="Q167" s="174">
        <v>2828</v>
      </c>
      <c r="R167" s="304" t="s">
        <v>955</v>
      </c>
      <c r="S167" s="178"/>
      <c r="T167" s="178"/>
      <c r="U167" s="174"/>
      <c r="V167" s="180"/>
      <c r="W167" s="189">
        <v>58126</v>
      </c>
      <c r="X167" s="190">
        <v>37760</v>
      </c>
      <c r="Y167" s="174">
        <v>78</v>
      </c>
      <c r="Z167" s="346"/>
      <c r="AA167" s="175"/>
      <c r="AB167" s="175"/>
      <c r="AC167" s="174"/>
      <c r="AD167" s="176"/>
      <c r="AE167" s="176"/>
      <c r="AF167" s="178"/>
    </row>
    <row r="168" spans="1:32" ht="16">
      <c r="A168" s="174" t="s">
        <v>1728</v>
      </c>
      <c r="B168" s="174" t="s">
        <v>18</v>
      </c>
      <c r="C168" s="174">
        <v>257</v>
      </c>
      <c r="D168" s="174" t="s">
        <v>1729</v>
      </c>
      <c r="E168" s="174">
        <v>6</v>
      </c>
      <c r="F168" s="174">
        <v>34.299999999999997</v>
      </c>
      <c r="G168" s="174">
        <v>1</v>
      </c>
      <c r="H168" s="174">
        <v>25.6</v>
      </c>
      <c r="I168" s="174" t="s">
        <v>1765</v>
      </c>
      <c r="J168" s="174">
        <v>138.59</v>
      </c>
      <c r="K168" s="174">
        <v>17.27</v>
      </c>
      <c r="L168" s="174">
        <v>1.4</v>
      </c>
      <c r="M168" s="174" t="s">
        <v>1764</v>
      </c>
      <c r="N168" s="174">
        <v>0</v>
      </c>
      <c r="O168" s="174" t="s">
        <v>1761</v>
      </c>
      <c r="P168" s="174">
        <v>1072</v>
      </c>
      <c r="Q168" s="174">
        <v>2828</v>
      </c>
      <c r="R168" s="304" t="s">
        <v>955</v>
      </c>
      <c r="S168" s="178"/>
      <c r="T168" s="178"/>
      <c r="U168" s="174"/>
      <c r="V168" s="180"/>
      <c r="W168" s="189">
        <v>61247</v>
      </c>
      <c r="X168" s="190">
        <v>35543</v>
      </c>
      <c r="Y168" s="174">
        <v>85</v>
      </c>
      <c r="Z168" s="346"/>
      <c r="AA168" s="175"/>
      <c r="AB168" s="175"/>
      <c r="AC168" s="174"/>
      <c r="AD168" s="176"/>
      <c r="AE168" s="176"/>
      <c r="AF168" s="178"/>
    </row>
    <row r="169" spans="1:32" ht="16">
      <c r="A169" s="174" t="s">
        <v>1488</v>
      </c>
      <c r="B169" s="174" t="s">
        <v>13</v>
      </c>
      <c r="C169" s="174">
        <v>83</v>
      </c>
      <c r="D169" s="174" t="s">
        <v>1729</v>
      </c>
      <c r="E169" s="174">
        <v>3</v>
      </c>
      <c r="F169" s="174">
        <v>30.6</v>
      </c>
      <c r="G169" s="174">
        <v>1</v>
      </c>
      <c r="H169" s="174">
        <v>23.5</v>
      </c>
      <c r="I169" s="174" t="s">
        <v>1765</v>
      </c>
      <c r="J169" s="174">
        <v>111.48</v>
      </c>
      <c r="K169" s="174">
        <v>13.62</v>
      </c>
      <c r="L169" s="174">
        <v>2</v>
      </c>
      <c r="M169" s="174" t="s">
        <v>1764</v>
      </c>
      <c r="N169" s="174">
        <v>0</v>
      </c>
      <c r="O169" s="174" t="s">
        <v>1761</v>
      </c>
      <c r="P169" s="174" t="s">
        <v>1216</v>
      </c>
      <c r="Q169" s="174">
        <v>2858</v>
      </c>
      <c r="R169" s="304" t="s">
        <v>13</v>
      </c>
      <c r="S169" s="178"/>
      <c r="T169" s="178"/>
      <c r="U169" s="174"/>
      <c r="V169" s="176"/>
      <c r="W169" s="189">
        <v>41844</v>
      </c>
      <c r="X169" s="190">
        <v>24283</v>
      </c>
      <c r="Y169" s="174">
        <v>49</v>
      </c>
      <c r="Z169" s="346"/>
      <c r="AA169" s="175"/>
      <c r="AB169" s="175"/>
      <c r="AC169" s="174"/>
      <c r="AD169" s="176"/>
      <c r="AE169" s="176"/>
      <c r="AF169" s="178"/>
    </row>
    <row r="170" spans="1:32" ht="16">
      <c r="A170" s="174" t="s">
        <v>1489</v>
      </c>
      <c r="B170" s="174" t="s">
        <v>955</v>
      </c>
      <c r="C170" s="174">
        <v>124</v>
      </c>
      <c r="D170" s="174" t="s">
        <v>1729</v>
      </c>
      <c r="E170" s="174">
        <v>3</v>
      </c>
      <c r="F170" s="174">
        <v>30.6</v>
      </c>
      <c r="G170" s="174">
        <v>1</v>
      </c>
      <c r="H170" s="174">
        <v>23.5</v>
      </c>
      <c r="I170" s="174" t="s">
        <v>1765</v>
      </c>
      <c r="J170" s="174">
        <v>111.48</v>
      </c>
      <c r="K170" s="174">
        <v>13.62</v>
      </c>
      <c r="L170" s="174">
        <v>3.1</v>
      </c>
      <c r="M170" s="174" t="s">
        <v>1764</v>
      </c>
      <c r="N170" s="174">
        <v>0</v>
      </c>
      <c r="O170" s="174" t="s">
        <v>1761</v>
      </c>
      <c r="P170" s="174" t="s">
        <v>1217</v>
      </c>
      <c r="Q170" s="174">
        <v>2858</v>
      </c>
      <c r="R170" s="304" t="s">
        <v>955</v>
      </c>
      <c r="S170" s="178"/>
      <c r="T170" s="178"/>
      <c r="U170" s="174"/>
      <c r="V170" s="176"/>
      <c r="W170" s="189">
        <v>31574</v>
      </c>
      <c r="X170" s="190">
        <v>21032</v>
      </c>
      <c r="Y170" s="174">
        <v>51</v>
      </c>
      <c r="Z170" s="346"/>
      <c r="AA170" s="175"/>
      <c r="AB170" s="175"/>
      <c r="AC170" s="174"/>
      <c r="AD170" s="176"/>
      <c r="AE170" s="176"/>
      <c r="AF170" s="178"/>
    </row>
    <row r="171" spans="1:32" ht="16">
      <c r="A171" s="174" t="s">
        <v>1490</v>
      </c>
      <c r="B171" s="174" t="s">
        <v>18</v>
      </c>
      <c r="C171" s="174">
        <v>217</v>
      </c>
      <c r="D171" s="174" t="s">
        <v>1729</v>
      </c>
      <c r="E171" s="174">
        <v>3</v>
      </c>
      <c r="F171" s="174">
        <v>30.6</v>
      </c>
      <c r="G171" s="174">
        <v>1</v>
      </c>
      <c r="H171" s="174">
        <v>23.5</v>
      </c>
      <c r="I171" s="174" t="s">
        <v>1765</v>
      </c>
      <c r="J171" s="174">
        <v>111.48</v>
      </c>
      <c r="K171" s="174">
        <v>13.62</v>
      </c>
      <c r="L171" s="174">
        <v>2.4</v>
      </c>
      <c r="M171" s="174" t="s">
        <v>1764</v>
      </c>
      <c r="N171" s="174">
        <v>0</v>
      </c>
      <c r="O171" s="174" t="s">
        <v>1761</v>
      </c>
      <c r="P171" s="174" t="s">
        <v>1218</v>
      </c>
      <c r="Q171" s="174">
        <v>2858</v>
      </c>
      <c r="R171" s="304" t="s">
        <v>18</v>
      </c>
      <c r="S171" s="178"/>
      <c r="T171" s="178"/>
      <c r="U171" s="174"/>
      <c r="V171" s="176"/>
      <c r="W171" s="189">
        <v>24156</v>
      </c>
      <c r="X171" s="190">
        <v>17349</v>
      </c>
      <c r="Y171" s="174">
        <v>61</v>
      </c>
      <c r="Z171" s="346"/>
      <c r="AA171" s="175"/>
      <c r="AB171" s="175"/>
      <c r="AC171" s="174"/>
      <c r="AD171" s="176"/>
      <c r="AE171" s="176"/>
      <c r="AF171" s="178"/>
    </row>
    <row r="172" spans="1:32" ht="16">
      <c r="A172" s="174" t="s">
        <v>1581</v>
      </c>
      <c r="B172" s="174" t="s">
        <v>18</v>
      </c>
      <c r="C172" s="174">
        <v>202</v>
      </c>
      <c r="D172" s="174" t="s">
        <v>1730</v>
      </c>
      <c r="E172" s="174">
        <v>1</v>
      </c>
      <c r="F172" s="174">
        <v>29.9</v>
      </c>
      <c r="G172" s="174">
        <v>1</v>
      </c>
      <c r="H172" s="174">
        <v>23.7</v>
      </c>
      <c r="I172" s="174" t="s">
        <v>1762</v>
      </c>
      <c r="J172" s="174">
        <v>210.62</v>
      </c>
      <c r="K172" s="174">
        <v>21</v>
      </c>
      <c r="L172" s="174">
        <v>1.6</v>
      </c>
      <c r="M172" s="174" t="s">
        <v>1764</v>
      </c>
      <c r="N172" s="174">
        <v>0</v>
      </c>
      <c r="O172" s="174" t="s">
        <v>1018</v>
      </c>
      <c r="P172" s="174">
        <v>162</v>
      </c>
      <c r="Q172" s="174">
        <v>2972</v>
      </c>
      <c r="R172" s="304" t="s">
        <v>18</v>
      </c>
      <c r="S172" s="178"/>
      <c r="T172" s="178"/>
      <c r="U172" s="174"/>
      <c r="V172" s="180"/>
      <c r="W172" s="189">
        <v>17526</v>
      </c>
      <c r="X172" s="190">
        <v>10792</v>
      </c>
      <c r="Y172" s="174">
        <v>65</v>
      </c>
      <c r="Z172" s="346"/>
      <c r="AA172" s="175"/>
      <c r="AB172" s="175"/>
      <c r="AC172" s="174"/>
      <c r="AD172" s="176"/>
      <c r="AE172" s="176"/>
      <c r="AF172" s="178"/>
    </row>
    <row r="173" spans="1:32" ht="16">
      <c r="A173" s="174" t="s">
        <v>1582</v>
      </c>
      <c r="B173" s="174" t="s">
        <v>18</v>
      </c>
      <c r="C173" s="174">
        <v>244</v>
      </c>
      <c r="D173" s="174" t="s">
        <v>1730</v>
      </c>
      <c r="E173" s="174">
        <v>1</v>
      </c>
      <c r="F173" s="174">
        <v>29.9</v>
      </c>
      <c r="G173" s="174">
        <v>1</v>
      </c>
      <c r="H173" s="174">
        <v>23.7</v>
      </c>
      <c r="I173" s="174" t="s">
        <v>1762</v>
      </c>
      <c r="J173" s="174">
        <v>210.62</v>
      </c>
      <c r="K173" s="174">
        <v>21</v>
      </c>
      <c r="L173" s="174">
        <v>1.6</v>
      </c>
      <c r="M173" s="174" t="s">
        <v>1764</v>
      </c>
      <c r="N173" s="174">
        <v>0</v>
      </c>
      <c r="O173" s="174" t="s">
        <v>1761</v>
      </c>
      <c r="P173" s="174">
        <v>155</v>
      </c>
      <c r="Q173" s="174">
        <v>2972</v>
      </c>
      <c r="R173" s="304" t="s">
        <v>18</v>
      </c>
      <c r="S173" s="178"/>
      <c r="T173" s="178"/>
      <c r="U173" s="174"/>
      <c r="V173" s="180"/>
      <c r="W173" s="189">
        <v>19965</v>
      </c>
      <c r="X173" s="190">
        <v>12572</v>
      </c>
      <c r="Y173" s="174">
        <v>68</v>
      </c>
      <c r="Z173" s="346"/>
      <c r="AA173" s="175"/>
      <c r="AB173" s="175"/>
      <c r="AC173" s="174"/>
      <c r="AD173" s="176"/>
      <c r="AE173" s="176"/>
      <c r="AF173" s="178"/>
    </row>
    <row r="174" spans="1:32" ht="16">
      <c r="A174" s="174" t="s">
        <v>1576</v>
      </c>
      <c r="B174" s="174" t="s">
        <v>13</v>
      </c>
      <c r="C174" s="174">
        <v>80</v>
      </c>
      <c r="D174" s="174" t="s">
        <v>1729</v>
      </c>
      <c r="E174" s="174">
        <v>4</v>
      </c>
      <c r="F174" s="174">
        <v>28.8</v>
      </c>
      <c r="G174" s="174">
        <v>1</v>
      </c>
      <c r="H174" s="174">
        <v>23.1</v>
      </c>
      <c r="I174" s="174" t="s">
        <v>1759</v>
      </c>
      <c r="J174" s="174">
        <v>51.7</v>
      </c>
      <c r="K174" s="174">
        <v>11.92</v>
      </c>
      <c r="L174" s="174">
        <v>4.2</v>
      </c>
      <c r="M174" s="174" t="s">
        <v>1760</v>
      </c>
      <c r="N174" s="174">
        <v>0</v>
      </c>
      <c r="O174" s="174" t="s">
        <v>1761</v>
      </c>
      <c r="P174" s="174" t="s">
        <v>1255</v>
      </c>
      <c r="Q174" s="174">
        <v>2981</v>
      </c>
      <c r="R174" s="304" t="s">
        <v>13</v>
      </c>
      <c r="S174" s="178"/>
      <c r="T174" s="178"/>
      <c r="U174" s="174"/>
      <c r="V174" s="180"/>
      <c r="W174" s="189">
        <v>26255</v>
      </c>
      <c r="X174" s="190">
        <v>18426</v>
      </c>
      <c r="Y174" s="174">
        <v>115</v>
      </c>
      <c r="Z174" s="346"/>
      <c r="AA174" s="175"/>
      <c r="AB174" s="175"/>
      <c r="AC174" s="174"/>
      <c r="AD174" s="176"/>
      <c r="AE174" s="176"/>
      <c r="AF174" s="178"/>
    </row>
    <row r="175" spans="1:32" ht="16">
      <c r="A175" s="174" t="s">
        <v>1577</v>
      </c>
      <c r="B175" s="174" t="s">
        <v>955</v>
      </c>
      <c r="C175" s="174">
        <v>185</v>
      </c>
      <c r="D175" s="174" t="s">
        <v>1729</v>
      </c>
      <c r="E175" s="174">
        <v>4</v>
      </c>
      <c r="F175" s="174">
        <v>28.8</v>
      </c>
      <c r="G175" s="174">
        <v>1</v>
      </c>
      <c r="H175" s="174">
        <v>23.1</v>
      </c>
      <c r="I175" s="174" t="s">
        <v>1759</v>
      </c>
      <c r="J175" s="174">
        <v>51.7</v>
      </c>
      <c r="K175" s="174">
        <v>11.92</v>
      </c>
      <c r="L175" s="174">
        <v>1.3</v>
      </c>
      <c r="M175" s="174" t="s">
        <v>1760</v>
      </c>
      <c r="N175" s="174">
        <v>0</v>
      </c>
      <c r="O175" s="174" t="s">
        <v>1761</v>
      </c>
      <c r="P175" s="174" t="s">
        <v>1256</v>
      </c>
      <c r="Q175" s="174">
        <v>2981</v>
      </c>
      <c r="R175" s="304" t="s">
        <v>955</v>
      </c>
      <c r="S175" s="178"/>
      <c r="T175" s="178"/>
      <c r="U175" s="174"/>
      <c r="V175" s="180"/>
      <c r="W175" s="189">
        <v>28238</v>
      </c>
      <c r="X175" s="190">
        <v>18218</v>
      </c>
      <c r="Y175" s="174">
        <v>107</v>
      </c>
      <c r="Z175" s="346"/>
      <c r="AA175" s="175"/>
      <c r="AB175" s="175"/>
      <c r="AC175" s="174"/>
      <c r="AD175" s="176"/>
      <c r="AE175" s="176"/>
      <c r="AF175" s="178"/>
    </row>
    <row r="176" spans="1:32" ht="16">
      <c r="A176" s="174" t="s">
        <v>1578</v>
      </c>
      <c r="B176" s="174" t="s">
        <v>18</v>
      </c>
      <c r="C176" s="174">
        <v>212</v>
      </c>
      <c r="D176" s="174" t="s">
        <v>1729</v>
      </c>
      <c r="E176" s="174">
        <v>4</v>
      </c>
      <c r="F176" s="174">
        <v>28.8</v>
      </c>
      <c r="G176" s="174">
        <v>1</v>
      </c>
      <c r="H176" s="174">
        <v>23.1</v>
      </c>
      <c r="I176" s="174" t="s">
        <v>1759</v>
      </c>
      <c r="J176" s="174">
        <v>51.7</v>
      </c>
      <c r="K176" s="174">
        <v>11.92</v>
      </c>
      <c r="L176" s="174">
        <v>2.1</v>
      </c>
      <c r="M176" s="174" t="s">
        <v>1760</v>
      </c>
      <c r="N176" s="174">
        <v>0</v>
      </c>
      <c r="O176" s="174" t="s">
        <v>1761</v>
      </c>
      <c r="P176" s="174" t="s">
        <v>1257</v>
      </c>
      <c r="Q176" s="174">
        <v>2981</v>
      </c>
      <c r="R176" s="304" t="s">
        <v>18</v>
      </c>
      <c r="S176" s="178"/>
      <c r="T176" s="178"/>
      <c r="U176" s="174"/>
      <c r="V176" s="180"/>
      <c r="W176" s="189">
        <v>26974</v>
      </c>
      <c r="X176" s="190">
        <v>16167</v>
      </c>
      <c r="Y176" s="174">
        <v>113</v>
      </c>
      <c r="Z176" s="346"/>
      <c r="AA176" s="175"/>
      <c r="AB176" s="175"/>
      <c r="AC176" s="174"/>
      <c r="AD176" s="176"/>
      <c r="AE176" s="176"/>
      <c r="AF176" s="178"/>
    </row>
    <row r="177" spans="1:32" ht="16">
      <c r="A177" s="174" t="s">
        <v>1698</v>
      </c>
      <c r="B177" s="174" t="s">
        <v>13</v>
      </c>
      <c r="C177" s="174">
        <v>88</v>
      </c>
      <c r="D177" s="174" t="s">
        <v>1729</v>
      </c>
      <c r="E177" s="174">
        <v>1</v>
      </c>
      <c r="F177" s="174">
        <v>30.1</v>
      </c>
      <c r="G177" s="174">
        <v>0</v>
      </c>
      <c r="H177" s="174">
        <v>34</v>
      </c>
      <c r="I177" s="174" t="s">
        <v>1759</v>
      </c>
      <c r="J177" s="174">
        <v>324.36</v>
      </c>
      <c r="K177" s="174">
        <v>37.81</v>
      </c>
      <c r="L177" s="174">
        <v>0.7</v>
      </c>
      <c r="M177" s="174" t="s">
        <v>1760</v>
      </c>
      <c r="N177" s="174">
        <v>1</v>
      </c>
      <c r="O177" s="174" t="s">
        <v>1761</v>
      </c>
      <c r="P177" s="174">
        <v>80</v>
      </c>
      <c r="Q177" s="174">
        <v>3169</v>
      </c>
      <c r="R177" s="304" t="s">
        <v>13</v>
      </c>
      <c r="S177" s="178"/>
      <c r="T177" s="178"/>
      <c r="U177" s="174"/>
      <c r="V177" s="180"/>
      <c r="W177" s="189">
        <v>10289</v>
      </c>
      <c r="X177" s="190">
        <v>6534</v>
      </c>
      <c r="Y177" s="174">
        <v>78</v>
      </c>
      <c r="Z177" s="346"/>
      <c r="AA177" s="175"/>
      <c r="AB177" s="175"/>
      <c r="AC177" s="174"/>
      <c r="AD177" s="176"/>
      <c r="AE177" s="176"/>
      <c r="AF177" s="178"/>
    </row>
    <row r="178" spans="1:32" ht="16">
      <c r="A178" s="174" t="s">
        <v>1699</v>
      </c>
      <c r="B178" s="174" t="s">
        <v>18</v>
      </c>
      <c r="C178" s="174">
        <v>223</v>
      </c>
      <c r="D178" s="174" t="s">
        <v>1729</v>
      </c>
      <c r="E178" s="174">
        <v>1</v>
      </c>
      <c r="F178" s="174">
        <v>30.1</v>
      </c>
      <c r="G178" s="174">
        <v>0</v>
      </c>
      <c r="H178" s="174">
        <v>34</v>
      </c>
      <c r="I178" s="174" t="s">
        <v>1759</v>
      </c>
      <c r="J178" s="174">
        <v>324.36</v>
      </c>
      <c r="K178" s="174">
        <v>37.81</v>
      </c>
      <c r="L178" s="174">
        <v>1.6</v>
      </c>
      <c r="M178" s="174" t="s">
        <v>1760</v>
      </c>
      <c r="N178" s="174">
        <v>1</v>
      </c>
      <c r="O178" s="174" t="s">
        <v>1761</v>
      </c>
      <c r="P178" s="174">
        <v>84</v>
      </c>
      <c r="Q178" s="174">
        <v>3169</v>
      </c>
      <c r="R178" s="304" t="s">
        <v>18</v>
      </c>
      <c r="S178" s="178"/>
      <c r="T178" s="178"/>
      <c r="U178" s="174"/>
      <c r="V178" s="180"/>
      <c r="W178" s="189">
        <v>24353</v>
      </c>
      <c r="X178" s="190">
        <v>13760</v>
      </c>
      <c r="Y178" s="174">
        <v>97</v>
      </c>
      <c r="Z178" s="346"/>
      <c r="AA178" s="175"/>
      <c r="AB178" s="175"/>
      <c r="AC178" s="174"/>
      <c r="AD178" s="176"/>
      <c r="AE178" s="176"/>
      <c r="AF178" s="178"/>
    </row>
    <row r="179" spans="1:32" ht="16">
      <c r="A179" s="174" t="s">
        <v>1529</v>
      </c>
      <c r="B179" s="174" t="s">
        <v>955</v>
      </c>
      <c r="C179" s="174">
        <v>115</v>
      </c>
      <c r="D179" s="174" t="s">
        <v>1729</v>
      </c>
      <c r="E179" s="174">
        <v>1</v>
      </c>
      <c r="F179" s="174">
        <v>32.1</v>
      </c>
      <c r="G179" s="174">
        <v>1</v>
      </c>
      <c r="H179" s="174">
        <v>28.7</v>
      </c>
      <c r="I179" s="174" t="s">
        <v>1765</v>
      </c>
      <c r="J179" s="174">
        <v>168.57</v>
      </c>
      <c r="K179" s="174">
        <v>17.77</v>
      </c>
      <c r="L179" s="174">
        <v>9</v>
      </c>
      <c r="M179" s="174" t="s">
        <v>1766</v>
      </c>
      <c r="N179" s="174">
        <v>0</v>
      </c>
      <c r="O179" s="174" t="s">
        <v>1761</v>
      </c>
      <c r="P179" s="174">
        <v>75</v>
      </c>
      <c r="Q179" s="174">
        <v>3175</v>
      </c>
      <c r="R179" s="304" t="s">
        <v>955</v>
      </c>
      <c r="S179" s="178"/>
      <c r="T179" s="178"/>
      <c r="U179" s="174"/>
      <c r="V179" s="176"/>
      <c r="W179" s="189">
        <v>25166</v>
      </c>
      <c r="X179" s="190">
        <v>16020</v>
      </c>
      <c r="Y179" s="174">
        <v>57</v>
      </c>
      <c r="Z179" s="346"/>
      <c r="AA179" s="175"/>
      <c r="AB179" s="175"/>
      <c r="AC179" s="174"/>
      <c r="AD179" s="176"/>
      <c r="AE179" s="176"/>
      <c r="AF179" s="178"/>
    </row>
    <row r="180" spans="1:32" ht="16">
      <c r="A180" s="174" t="s">
        <v>1530</v>
      </c>
      <c r="B180" s="174" t="s">
        <v>18</v>
      </c>
      <c r="C180" s="174">
        <v>215</v>
      </c>
      <c r="D180" s="174" t="s">
        <v>1729</v>
      </c>
      <c r="E180" s="174">
        <v>1</v>
      </c>
      <c r="F180" s="174">
        <v>32.1</v>
      </c>
      <c r="G180" s="174">
        <v>1</v>
      </c>
      <c r="H180" s="174">
        <v>28.7</v>
      </c>
      <c r="I180" s="174" t="s">
        <v>1765</v>
      </c>
      <c r="J180" s="174">
        <v>168.57</v>
      </c>
      <c r="K180" s="174">
        <v>17.77</v>
      </c>
      <c r="L180" s="174">
        <v>3.8</v>
      </c>
      <c r="M180" s="174" t="s">
        <v>1766</v>
      </c>
      <c r="N180" s="174">
        <v>0</v>
      </c>
      <c r="O180" s="174" t="s">
        <v>1761</v>
      </c>
      <c r="P180" s="174">
        <v>111</v>
      </c>
      <c r="Q180" s="174">
        <v>3175</v>
      </c>
      <c r="R180" s="304" t="s">
        <v>18</v>
      </c>
      <c r="S180" s="178"/>
      <c r="T180" s="178"/>
      <c r="U180" s="174"/>
      <c r="V180" s="176"/>
      <c r="W180" s="189">
        <v>29261</v>
      </c>
      <c r="X180" s="190">
        <v>16159</v>
      </c>
      <c r="Y180" s="174">
        <v>68</v>
      </c>
      <c r="Z180" s="346"/>
      <c r="AA180" s="175"/>
      <c r="AB180" s="175"/>
      <c r="AC180" s="174"/>
      <c r="AD180" s="176"/>
      <c r="AE180" s="176"/>
      <c r="AF180" s="178"/>
    </row>
    <row r="181" spans="1:32" ht="16">
      <c r="A181" s="174" t="s">
        <v>1520</v>
      </c>
      <c r="B181" s="174" t="s">
        <v>955</v>
      </c>
      <c r="C181" s="174">
        <v>163</v>
      </c>
      <c r="D181" s="174" t="s">
        <v>1729</v>
      </c>
      <c r="E181" s="174">
        <v>1</v>
      </c>
      <c r="F181" s="174">
        <v>35</v>
      </c>
      <c r="G181" s="174">
        <v>1</v>
      </c>
      <c r="H181" s="174">
        <v>25.1</v>
      </c>
      <c r="I181" s="174" t="s">
        <v>1759</v>
      </c>
      <c r="J181" s="174">
        <v>129.94</v>
      </c>
      <c r="K181" s="174">
        <v>13.03</v>
      </c>
      <c r="L181" s="174">
        <v>1.9</v>
      </c>
      <c r="M181" s="174" t="s">
        <v>1766</v>
      </c>
      <c r="N181" s="174">
        <v>0</v>
      </c>
      <c r="O181" s="174" t="s">
        <v>1761</v>
      </c>
      <c r="P181" s="174">
        <v>117</v>
      </c>
      <c r="Q181" s="174">
        <v>3248</v>
      </c>
      <c r="R181" s="304" t="s">
        <v>955</v>
      </c>
      <c r="S181" s="178"/>
      <c r="T181" s="178"/>
      <c r="U181" s="174"/>
      <c r="V181" s="176"/>
      <c r="W181" s="189">
        <v>39672</v>
      </c>
      <c r="X181" s="190">
        <v>27204</v>
      </c>
      <c r="Y181" s="174">
        <v>78</v>
      </c>
      <c r="Z181" s="346"/>
      <c r="AA181" s="175"/>
      <c r="AB181" s="175"/>
      <c r="AC181" s="174"/>
      <c r="AD181" s="176"/>
      <c r="AE181" s="176"/>
      <c r="AF181" s="178"/>
    </row>
    <row r="182" spans="1:32" ht="16">
      <c r="A182" s="174" t="s">
        <v>1521</v>
      </c>
      <c r="B182" s="174" t="s">
        <v>18</v>
      </c>
      <c r="C182" s="174">
        <v>240</v>
      </c>
      <c r="D182" s="174" t="s">
        <v>1729</v>
      </c>
      <c r="E182" s="174">
        <v>1</v>
      </c>
      <c r="F182" s="174">
        <v>35</v>
      </c>
      <c r="G182" s="174">
        <v>1</v>
      </c>
      <c r="H182" s="174">
        <v>25.1</v>
      </c>
      <c r="I182" s="174" t="s">
        <v>1759</v>
      </c>
      <c r="J182" s="174">
        <v>129.94</v>
      </c>
      <c r="K182" s="174">
        <v>13.03</v>
      </c>
      <c r="L182" s="174">
        <v>3.7</v>
      </c>
      <c r="M182" s="174" t="s">
        <v>1766</v>
      </c>
      <c r="N182" s="174">
        <v>0</v>
      </c>
      <c r="O182" s="174" t="s">
        <v>1761</v>
      </c>
      <c r="P182" s="174">
        <v>115</v>
      </c>
      <c r="Q182" s="174">
        <v>3248</v>
      </c>
      <c r="R182" s="304" t="s">
        <v>18</v>
      </c>
      <c r="S182" s="178"/>
      <c r="T182" s="178"/>
      <c r="U182" s="174"/>
      <c r="V182" s="176"/>
      <c r="W182" s="189">
        <v>34637</v>
      </c>
      <c r="X182" s="190">
        <v>19661</v>
      </c>
      <c r="Y182" s="174">
        <v>98</v>
      </c>
      <c r="Z182" s="346"/>
      <c r="AA182" s="175"/>
      <c r="AB182" s="175"/>
      <c r="AC182" s="174"/>
      <c r="AD182" s="176"/>
      <c r="AE182" s="176"/>
      <c r="AF182" s="178"/>
    </row>
    <row r="183" spans="1:32" ht="16">
      <c r="A183" s="174" t="s">
        <v>1561</v>
      </c>
      <c r="B183" s="174" t="s">
        <v>13</v>
      </c>
      <c r="C183" s="174">
        <v>98</v>
      </c>
      <c r="D183" s="174" t="s">
        <v>1729</v>
      </c>
      <c r="E183" s="174">
        <v>4</v>
      </c>
      <c r="F183" s="174">
        <v>30.3</v>
      </c>
      <c r="G183" s="174">
        <v>0</v>
      </c>
      <c r="H183" s="174">
        <v>20.8</v>
      </c>
      <c r="I183" s="174" t="s">
        <v>1762</v>
      </c>
      <c r="J183" s="174">
        <v>163.04</v>
      </c>
      <c r="K183" s="174">
        <v>23.35</v>
      </c>
      <c r="L183" s="174">
        <v>8.5</v>
      </c>
      <c r="M183" s="174" t="s">
        <v>1766</v>
      </c>
      <c r="N183" s="174">
        <v>0</v>
      </c>
      <c r="O183" s="174" t="s">
        <v>1761</v>
      </c>
      <c r="P183" s="174" t="s">
        <v>1240</v>
      </c>
      <c r="Q183" s="174">
        <v>3305</v>
      </c>
      <c r="R183" s="304" t="s">
        <v>13</v>
      </c>
      <c r="S183" s="178"/>
      <c r="T183" s="178"/>
      <c r="U183" s="174"/>
      <c r="V183" s="176"/>
      <c r="W183" s="189">
        <v>21819</v>
      </c>
      <c r="X183" s="190">
        <v>12200</v>
      </c>
      <c r="Y183" s="174">
        <v>61</v>
      </c>
      <c r="Z183" s="346"/>
      <c r="AA183" s="175"/>
      <c r="AB183" s="175"/>
      <c r="AC183" s="174"/>
      <c r="AD183" s="176"/>
      <c r="AE183" s="176"/>
      <c r="AF183" s="178"/>
    </row>
    <row r="184" spans="1:32" ht="16">
      <c r="A184" s="174" t="s">
        <v>1562</v>
      </c>
      <c r="B184" s="174" t="s">
        <v>955</v>
      </c>
      <c r="C184" s="174">
        <v>148</v>
      </c>
      <c r="D184" s="174" t="s">
        <v>1729</v>
      </c>
      <c r="E184" s="174">
        <v>4</v>
      </c>
      <c r="F184" s="174">
        <v>30.3</v>
      </c>
      <c r="G184" s="174">
        <v>0</v>
      </c>
      <c r="H184" s="174">
        <v>20.8</v>
      </c>
      <c r="I184" s="174" t="s">
        <v>1762</v>
      </c>
      <c r="J184" s="174">
        <v>163.04</v>
      </c>
      <c r="K184" s="174">
        <v>23.35</v>
      </c>
      <c r="L184" s="174">
        <v>5.9</v>
      </c>
      <c r="M184" s="174" t="s">
        <v>1766</v>
      </c>
      <c r="N184" s="174">
        <v>0</v>
      </c>
      <c r="O184" s="174" t="s">
        <v>1761</v>
      </c>
      <c r="P184" s="174" t="s">
        <v>1241</v>
      </c>
      <c r="Q184" s="174">
        <v>3305</v>
      </c>
      <c r="R184" s="304" t="s">
        <v>955</v>
      </c>
      <c r="S184" s="178"/>
      <c r="T184" s="178"/>
      <c r="U184" s="174"/>
      <c r="V184" s="176"/>
      <c r="W184" s="189">
        <v>35993</v>
      </c>
      <c r="X184" s="190">
        <v>20370</v>
      </c>
      <c r="Y184" s="174">
        <v>89</v>
      </c>
      <c r="Z184" s="346"/>
      <c r="AA184" s="175"/>
      <c r="AB184" s="175"/>
      <c r="AC184" s="174"/>
      <c r="AD184" s="176"/>
      <c r="AE184" s="176"/>
      <c r="AF184" s="178"/>
    </row>
    <row r="185" spans="1:32" ht="16">
      <c r="A185" s="174" t="s">
        <v>1563</v>
      </c>
      <c r="B185" s="174" t="s">
        <v>18</v>
      </c>
      <c r="C185" s="174">
        <v>224</v>
      </c>
      <c r="D185" s="174" t="s">
        <v>1729</v>
      </c>
      <c r="E185" s="174">
        <v>4</v>
      </c>
      <c r="F185" s="174">
        <v>30.3</v>
      </c>
      <c r="G185" s="174">
        <v>0</v>
      </c>
      <c r="H185" s="174">
        <v>20.8</v>
      </c>
      <c r="I185" s="174" t="s">
        <v>1762</v>
      </c>
      <c r="J185" s="174">
        <v>163.04</v>
      </c>
      <c r="K185" s="174">
        <v>23.35</v>
      </c>
      <c r="L185" s="174">
        <v>4.5999999999999996</v>
      </c>
      <c r="M185" s="174" t="s">
        <v>1766</v>
      </c>
      <c r="N185" s="174">
        <v>0</v>
      </c>
      <c r="O185" s="174" t="s">
        <v>1761</v>
      </c>
      <c r="P185" s="174" t="s">
        <v>1242</v>
      </c>
      <c r="Q185" s="174">
        <v>3305</v>
      </c>
      <c r="R185" s="304" t="s">
        <v>18</v>
      </c>
      <c r="S185" s="178"/>
      <c r="T185" s="178"/>
      <c r="U185" s="174"/>
      <c r="V185" s="176"/>
      <c r="W185" s="189">
        <v>25936</v>
      </c>
      <c r="X185" s="190">
        <v>14090</v>
      </c>
      <c r="Y185" s="174">
        <v>80</v>
      </c>
      <c r="Z185" s="346"/>
      <c r="AA185" s="175"/>
      <c r="AB185" s="175"/>
      <c r="AC185" s="174"/>
      <c r="AD185" s="176"/>
      <c r="AE185" s="176"/>
      <c r="AF185" s="178"/>
    </row>
    <row r="186" spans="1:32" ht="16">
      <c r="A186" s="174" t="s">
        <v>1598</v>
      </c>
      <c r="B186" s="174" t="s">
        <v>13</v>
      </c>
      <c r="C186" s="174">
        <v>99</v>
      </c>
      <c r="D186" s="174" t="s">
        <v>1730</v>
      </c>
      <c r="E186" s="174">
        <v>1</v>
      </c>
      <c r="F186" s="174">
        <v>27.7</v>
      </c>
      <c r="G186" s="174">
        <v>0</v>
      </c>
      <c r="H186" s="174">
        <v>30.2</v>
      </c>
      <c r="I186" s="174" t="s">
        <v>1762</v>
      </c>
      <c r="J186" s="174">
        <v>167.72</v>
      </c>
      <c r="K186" s="174">
        <v>22.19</v>
      </c>
      <c r="L186" s="174">
        <v>9.5</v>
      </c>
      <c r="M186" s="174" t="s">
        <v>1764</v>
      </c>
      <c r="N186" s="174">
        <v>0</v>
      </c>
      <c r="O186" s="174" t="s">
        <v>1761</v>
      </c>
      <c r="P186" s="174">
        <v>140</v>
      </c>
      <c r="Q186" s="174">
        <v>3363</v>
      </c>
      <c r="R186" s="304" t="s">
        <v>13</v>
      </c>
      <c r="S186" s="178"/>
      <c r="T186" s="178"/>
      <c r="U186" s="174"/>
      <c r="V186" s="180"/>
      <c r="W186" s="189">
        <v>41758</v>
      </c>
      <c r="X186" s="190">
        <v>27789</v>
      </c>
      <c r="Y186" s="174">
        <v>60</v>
      </c>
      <c r="Z186" s="346"/>
      <c r="AA186" s="175"/>
      <c r="AB186" s="175"/>
      <c r="AC186" s="174"/>
      <c r="AD186" s="176"/>
      <c r="AE186" s="176"/>
      <c r="AF186" s="178"/>
    </row>
    <row r="187" spans="1:32" ht="16">
      <c r="A187" s="174" t="s">
        <v>1599</v>
      </c>
      <c r="B187" s="174" t="s">
        <v>955</v>
      </c>
      <c r="C187" s="174">
        <v>195</v>
      </c>
      <c r="D187" s="174" t="s">
        <v>1730</v>
      </c>
      <c r="E187" s="174">
        <v>1</v>
      </c>
      <c r="F187" s="174">
        <v>27.7</v>
      </c>
      <c r="G187" s="174">
        <v>0</v>
      </c>
      <c r="H187" s="174">
        <v>30.2</v>
      </c>
      <c r="I187" s="174" t="s">
        <v>1762</v>
      </c>
      <c r="J187" s="174">
        <v>167.72</v>
      </c>
      <c r="K187" s="174">
        <v>22.19</v>
      </c>
      <c r="L187" s="174">
        <v>7.7</v>
      </c>
      <c r="M187" s="174" t="s">
        <v>1764</v>
      </c>
      <c r="N187" s="174">
        <v>0</v>
      </c>
      <c r="O187" s="174" t="s">
        <v>1761</v>
      </c>
      <c r="P187" s="174">
        <v>132</v>
      </c>
      <c r="Q187" s="174">
        <v>3363</v>
      </c>
      <c r="R187" s="304" t="s">
        <v>955</v>
      </c>
      <c r="S187" s="178"/>
      <c r="T187" s="178"/>
      <c r="U187" s="174"/>
      <c r="V187" s="180"/>
      <c r="W187" s="189">
        <v>29729</v>
      </c>
      <c r="X187" s="190">
        <v>16306</v>
      </c>
      <c r="Y187" s="174">
        <v>93</v>
      </c>
      <c r="Z187" s="346"/>
      <c r="AA187" s="175"/>
      <c r="AB187" s="175"/>
      <c r="AC187" s="174"/>
      <c r="AD187" s="176"/>
      <c r="AE187" s="176"/>
      <c r="AF187" s="178"/>
    </row>
    <row r="188" spans="1:32" ht="16">
      <c r="A188" s="174" t="s">
        <v>1505</v>
      </c>
      <c r="B188" s="174" t="s">
        <v>13</v>
      </c>
      <c r="C188" s="174">
        <v>61</v>
      </c>
      <c r="D188" s="174" t="s">
        <v>1729</v>
      </c>
      <c r="E188" s="174">
        <v>6</v>
      </c>
      <c r="F188" s="174">
        <v>32.9</v>
      </c>
      <c r="G188" s="174">
        <v>0</v>
      </c>
      <c r="H188" s="174">
        <v>34.6</v>
      </c>
      <c r="I188" s="174" t="s">
        <v>1759</v>
      </c>
      <c r="J188" s="174">
        <v>126.66</v>
      </c>
      <c r="K188" s="174">
        <v>18.829999999999998</v>
      </c>
      <c r="L188" s="174">
        <v>4.5999999999999996</v>
      </c>
      <c r="M188" s="174" t="s">
        <v>1766</v>
      </c>
      <c r="N188" s="174">
        <v>0</v>
      </c>
      <c r="O188" s="174" t="s">
        <v>1761</v>
      </c>
      <c r="P188" s="174">
        <v>970</v>
      </c>
      <c r="Q188" s="174">
        <v>3639</v>
      </c>
      <c r="R188" s="304" t="s">
        <v>13</v>
      </c>
      <c r="S188" s="178"/>
      <c r="T188" s="178"/>
      <c r="U188" s="174"/>
      <c r="V188" s="176"/>
      <c r="W188" s="189">
        <v>61569</v>
      </c>
      <c r="X188" s="190">
        <v>28003</v>
      </c>
      <c r="Y188" s="174">
        <v>68</v>
      </c>
      <c r="Z188" s="346"/>
      <c r="AA188" s="175"/>
      <c r="AB188" s="175"/>
      <c r="AC188" s="174"/>
      <c r="AD188" s="176"/>
      <c r="AE188" s="176"/>
      <c r="AF188" s="178"/>
    </row>
    <row r="189" spans="1:32" ht="16">
      <c r="A189" s="174" t="s">
        <v>1506</v>
      </c>
      <c r="B189" s="174" t="s">
        <v>955</v>
      </c>
      <c r="C189" s="174">
        <v>143</v>
      </c>
      <c r="D189" s="174" t="s">
        <v>1729</v>
      </c>
      <c r="E189" s="174">
        <v>6</v>
      </c>
      <c r="F189" s="174">
        <v>32.9</v>
      </c>
      <c r="G189" s="174">
        <v>0</v>
      </c>
      <c r="H189" s="174">
        <v>34.6</v>
      </c>
      <c r="I189" s="174" t="s">
        <v>1759</v>
      </c>
      <c r="J189" s="174">
        <v>126.66</v>
      </c>
      <c r="K189" s="174">
        <v>18.829999999999998</v>
      </c>
      <c r="L189" s="174" t="s">
        <v>1763</v>
      </c>
      <c r="M189" s="174" t="s">
        <v>1766</v>
      </c>
      <c r="N189" s="174">
        <v>0</v>
      </c>
      <c r="O189" s="174" t="s">
        <v>1761</v>
      </c>
      <c r="P189" s="174">
        <v>985</v>
      </c>
      <c r="Q189" s="174">
        <v>3639</v>
      </c>
      <c r="R189" s="304" t="s">
        <v>955</v>
      </c>
      <c r="S189" s="178"/>
      <c r="T189" s="178"/>
      <c r="U189" s="174"/>
      <c r="V189" s="176"/>
      <c r="W189" s="189">
        <v>55632</v>
      </c>
      <c r="X189" s="190">
        <v>30305</v>
      </c>
      <c r="Y189" s="174">
        <v>87</v>
      </c>
      <c r="Z189" s="346"/>
      <c r="AA189" s="175"/>
      <c r="AB189" s="175"/>
      <c r="AC189" s="174"/>
      <c r="AD189" s="176"/>
      <c r="AE189" s="176"/>
      <c r="AF189" s="178"/>
    </row>
    <row r="190" spans="1:32" ht="16">
      <c r="A190" s="174" t="s">
        <v>1507</v>
      </c>
      <c r="B190" s="174" t="s">
        <v>18</v>
      </c>
      <c r="C190" s="174">
        <v>220</v>
      </c>
      <c r="D190" s="174" t="s">
        <v>1729</v>
      </c>
      <c r="E190" s="174">
        <v>6</v>
      </c>
      <c r="F190" s="174">
        <v>32.9</v>
      </c>
      <c r="G190" s="174">
        <v>0</v>
      </c>
      <c r="H190" s="174">
        <v>34.6</v>
      </c>
      <c r="I190" s="174" t="s">
        <v>1759</v>
      </c>
      <c r="J190" s="174">
        <v>126.66</v>
      </c>
      <c r="K190" s="174">
        <v>18.829999999999998</v>
      </c>
      <c r="L190" s="174" t="s">
        <v>1763</v>
      </c>
      <c r="M190" s="174" t="s">
        <v>1766</v>
      </c>
      <c r="N190" s="174">
        <v>0</v>
      </c>
      <c r="O190" s="174" t="s">
        <v>1761</v>
      </c>
      <c r="P190" s="174">
        <v>1071</v>
      </c>
      <c r="Q190" s="174">
        <v>3639</v>
      </c>
      <c r="R190" s="304" t="s">
        <v>18</v>
      </c>
      <c r="S190" s="178"/>
      <c r="T190" s="178"/>
      <c r="U190" s="174"/>
      <c r="V190" s="176"/>
      <c r="W190" s="189">
        <v>54830</v>
      </c>
      <c r="X190" s="190">
        <v>29169</v>
      </c>
      <c r="Y190" s="174">
        <v>91</v>
      </c>
      <c r="Z190" s="346"/>
      <c r="AA190" s="175"/>
      <c r="AB190" s="175"/>
      <c r="AC190" s="174"/>
      <c r="AD190" s="176"/>
      <c r="AE190" s="176"/>
      <c r="AF190" s="178"/>
    </row>
    <row r="191" spans="1:32" ht="16">
      <c r="A191" s="174" t="s">
        <v>1473</v>
      </c>
      <c r="B191" s="174" t="s">
        <v>955</v>
      </c>
      <c r="C191" s="174">
        <v>150</v>
      </c>
      <c r="D191" s="174" t="s">
        <v>1729</v>
      </c>
      <c r="E191" s="174">
        <v>1</v>
      </c>
      <c r="F191" s="174">
        <v>41.9</v>
      </c>
      <c r="G191" s="174">
        <v>0</v>
      </c>
      <c r="H191" s="174">
        <v>19.2</v>
      </c>
      <c r="I191" s="174" t="s">
        <v>1765</v>
      </c>
      <c r="J191" s="174">
        <v>179.94</v>
      </c>
      <c r="K191" s="174">
        <v>21.33</v>
      </c>
      <c r="L191" s="174">
        <v>0.6</v>
      </c>
      <c r="M191" s="174" t="s">
        <v>1764</v>
      </c>
      <c r="N191" s="174">
        <v>0</v>
      </c>
      <c r="O191" s="174" t="s">
        <v>1761</v>
      </c>
      <c r="P191" s="174">
        <v>58</v>
      </c>
      <c r="Q191" s="174">
        <v>3658</v>
      </c>
      <c r="R191" s="304" t="s">
        <v>955</v>
      </c>
      <c r="S191" s="178"/>
      <c r="T191" s="178"/>
      <c r="U191" s="174"/>
      <c r="V191" s="176"/>
      <c r="W191" s="189">
        <v>43393</v>
      </c>
      <c r="X191" s="190">
        <v>22754</v>
      </c>
      <c r="Y191" s="174">
        <v>110</v>
      </c>
      <c r="Z191" s="346"/>
      <c r="AA191" s="175"/>
      <c r="AB191" s="175"/>
      <c r="AC191" s="174"/>
      <c r="AD191" s="176"/>
      <c r="AE191" s="176"/>
      <c r="AF191" s="178"/>
    </row>
    <row r="192" spans="1:32" ht="16">
      <c r="A192" s="174" t="s">
        <v>1474</v>
      </c>
      <c r="B192" s="174" t="s">
        <v>18</v>
      </c>
      <c r="C192" s="174">
        <v>242</v>
      </c>
      <c r="D192" s="174" t="s">
        <v>1729</v>
      </c>
      <c r="E192" s="174">
        <v>1</v>
      </c>
      <c r="F192" s="174">
        <v>41.9</v>
      </c>
      <c r="G192" s="174">
        <v>0</v>
      </c>
      <c r="H192" s="174">
        <v>19.2</v>
      </c>
      <c r="I192" s="174" t="s">
        <v>1765</v>
      </c>
      <c r="J192" s="174">
        <v>179.94</v>
      </c>
      <c r="K192" s="174">
        <v>21.33</v>
      </c>
      <c r="L192" s="174">
        <v>1.6</v>
      </c>
      <c r="M192" s="174" t="s">
        <v>1760</v>
      </c>
      <c r="N192" s="174">
        <v>0</v>
      </c>
      <c r="O192" s="174" t="s">
        <v>1761</v>
      </c>
      <c r="P192" s="174">
        <v>54</v>
      </c>
      <c r="Q192" s="174">
        <v>3658</v>
      </c>
      <c r="R192" s="304" t="s">
        <v>18</v>
      </c>
      <c r="S192" s="178"/>
      <c r="T192" s="178"/>
      <c r="U192" s="174"/>
      <c r="V192" s="176"/>
      <c r="W192" s="189">
        <v>21141</v>
      </c>
      <c r="X192" s="190">
        <v>13866</v>
      </c>
      <c r="Y192" s="174">
        <v>100</v>
      </c>
      <c r="Z192" s="346"/>
      <c r="AA192" s="175"/>
      <c r="AB192" s="175"/>
      <c r="AC192" s="174"/>
      <c r="AD192" s="176"/>
      <c r="AE192" s="176"/>
      <c r="AF192" s="178"/>
    </row>
    <row r="193" spans="1:32" ht="16">
      <c r="A193" s="174" t="s">
        <v>1579</v>
      </c>
      <c r="B193" s="174" t="s">
        <v>955</v>
      </c>
      <c r="C193" s="174">
        <v>175</v>
      </c>
      <c r="D193" s="174" t="s">
        <v>1730</v>
      </c>
      <c r="E193" s="174">
        <v>1</v>
      </c>
      <c r="F193" s="174">
        <v>28.8</v>
      </c>
      <c r="G193" s="174">
        <v>1</v>
      </c>
      <c r="H193" s="174">
        <v>22.5</v>
      </c>
      <c r="I193" s="174" t="s">
        <v>1762</v>
      </c>
      <c r="J193" s="174">
        <v>161.33000000000001</v>
      </c>
      <c r="K193" s="174">
        <v>15.05</v>
      </c>
      <c r="L193" s="174">
        <v>17.8</v>
      </c>
      <c r="M193" s="174" t="s">
        <v>1764</v>
      </c>
      <c r="N193" s="174">
        <v>0</v>
      </c>
      <c r="O193" s="174" t="s">
        <v>1761</v>
      </c>
      <c r="P193" s="174" t="s">
        <v>1258</v>
      </c>
      <c r="Q193" s="174">
        <v>3755</v>
      </c>
      <c r="R193" s="304" t="s">
        <v>955</v>
      </c>
      <c r="S193" s="178"/>
      <c r="T193" s="178"/>
      <c r="U193" s="174"/>
      <c r="V193" s="180"/>
      <c r="W193" s="189">
        <v>30521</v>
      </c>
      <c r="X193" s="190">
        <v>40110</v>
      </c>
      <c r="Y193" s="174">
        <v>66</v>
      </c>
      <c r="Z193" s="346"/>
      <c r="AA193" s="175"/>
      <c r="AB193" s="175"/>
      <c r="AC193" s="174"/>
      <c r="AD193" s="176"/>
      <c r="AE193" s="176"/>
      <c r="AF193" s="178"/>
    </row>
    <row r="194" spans="1:32" ht="16">
      <c r="A194" s="174" t="s">
        <v>1580</v>
      </c>
      <c r="B194" s="174" t="s">
        <v>18</v>
      </c>
      <c r="C194" s="174">
        <v>250</v>
      </c>
      <c r="D194" s="174" t="s">
        <v>1730</v>
      </c>
      <c r="E194" s="174">
        <v>1</v>
      </c>
      <c r="F194" s="174">
        <v>28.8</v>
      </c>
      <c r="G194" s="174">
        <v>1</v>
      </c>
      <c r="H194" s="174">
        <v>22.5</v>
      </c>
      <c r="I194" s="174" t="s">
        <v>1762</v>
      </c>
      <c r="J194" s="174">
        <v>161.33000000000001</v>
      </c>
      <c r="K194" s="174">
        <v>15.05</v>
      </c>
      <c r="L194" s="174">
        <v>14.7</v>
      </c>
      <c r="M194" s="174" t="s">
        <v>1764</v>
      </c>
      <c r="N194" s="174">
        <v>0</v>
      </c>
      <c r="O194" s="174" t="s">
        <v>1761</v>
      </c>
      <c r="P194" s="174" t="s">
        <v>1259</v>
      </c>
      <c r="Q194" s="174">
        <v>3755</v>
      </c>
      <c r="R194" s="304" t="s">
        <v>18</v>
      </c>
      <c r="S194" s="178"/>
      <c r="T194" s="178"/>
      <c r="U194" s="174"/>
      <c r="V194" s="180"/>
      <c r="W194" s="189">
        <v>28266</v>
      </c>
      <c r="X194" s="190">
        <v>31511</v>
      </c>
      <c r="Y194" s="174">
        <v>80</v>
      </c>
      <c r="Z194" s="346"/>
      <c r="AA194" s="175"/>
      <c r="AB194" s="175"/>
      <c r="AC194" s="174"/>
      <c r="AD194" s="176"/>
      <c r="AE194" s="176"/>
      <c r="AF194" s="178"/>
    </row>
    <row r="195" spans="1:32" ht="16">
      <c r="A195" s="174" t="s">
        <v>1687</v>
      </c>
      <c r="B195" s="174" t="s">
        <v>955</v>
      </c>
      <c r="C195" s="174">
        <v>132</v>
      </c>
      <c r="D195" s="174" t="s">
        <v>1729</v>
      </c>
      <c r="E195" s="174">
        <v>1</v>
      </c>
      <c r="F195" s="174">
        <v>23.5</v>
      </c>
      <c r="G195" s="174">
        <v>1</v>
      </c>
      <c r="H195" s="174">
        <v>27.6</v>
      </c>
      <c r="I195" s="174" t="s">
        <v>1759</v>
      </c>
      <c r="J195" s="174">
        <v>77.47</v>
      </c>
      <c r="K195" s="174">
        <v>10.61</v>
      </c>
      <c r="L195" s="174">
        <v>1.6</v>
      </c>
      <c r="M195" s="174" t="s">
        <v>1766</v>
      </c>
      <c r="N195" s="174">
        <v>0</v>
      </c>
      <c r="O195" s="174" t="s">
        <v>1761</v>
      </c>
      <c r="P195" s="174">
        <v>76</v>
      </c>
      <c r="Q195" s="174">
        <v>3769</v>
      </c>
      <c r="R195" s="304" t="s">
        <v>955</v>
      </c>
      <c r="S195" s="178"/>
      <c r="T195" s="178"/>
      <c r="U195" s="174"/>
      <c r="V195" s="180"/>
      <c r="W195" s="189">
        <v>32392</v>
      </c>
      <c r="X195" s="190">
        <v>16096</v>
      </c>
      <c r="Y195" s="174">
        <v>52</v>
      </c>
      <c r="Z195" s="346"/>
      <c r="AA195" s="175"/>
      <c r="AB195" s="175"/>
      <c r="AC195" s="174"/>
      <c r="AD195" s="176"/>
      <c r="AE195" s="176"/>
      <c r="AF195" s="178"/>
    </row>
    <row r="196" spans="1:32" ht="16">
      <c r="A196" s="174" t="s">
        <v>1688</v>
      </c>
      <c r="B196" s="174" t="s">
        <v>18</v>
      </c>
      <c r="C196" s="174">
        <v>222</v>
      </c>
      <c r="D196" s="174" t="s">
        <v>1729</v>
      </c>
      <c r="E196" s="174">
        <v>1</v>
      </c>
      <c r="F196" s="174">
        <v>23.5</v>
      </c>
      <c r="G196" s="174">
        <v>1</v>
      </c>
      <c r="H196" s="174">
        <v>27.6</v>
      </c>
      <c r="I196" s="174" t="s">
        <v>1759</v>
      </c>
      <c r="J196" s="174">
        <v>77.47</v>
      </c>
      <c r="K196" s="174">
        <v>10.61</v>
      </c>
      <c r="L196" s="174">
        <v>2.1</v>
      </c>
      <c r="M196" s="174" t="s">
        <v>1766</v>
      </c>
      <c r="N196" s="174">
        <v>0</v>
      </c>
      <c r="O196" s="174" t="s">
        <v>1761</v>
      </c>
      <c r="P196" s="174">
        <v>79</v>
      </c>
      <c r="Q196" s="174">
        <v>3769</v>
      </c>
      <c r="R196" s="304" t="s">
        <v>18</v>
      </c>
      <c r="S196" s="178"/>
      <c r="T196" s="178"/>
      <c r="U196" s="174"/>
      <c r="V196" s="180"/>
      <c r="W196" s="189">
        <v>24731</v>
      </c>
      <c r="X196" s="190">
        <v>10928</v>
      </c>
      <c r="Y196" s="174">
        <v>33</v>
      </c>
      <c r="Z196" s="346"/>
      <c r="AA196" s="175"/>
      <c r="AB196" s="175"/>
      <c r="AC196" s="174"/>
      <c r="AD196" s="176"/>
      <c r="AE196" s="176"/>
      <c r="AF196" s="178"/>
    </row>
    <row r="197" spans="1:32" ht="16">
      <c r="A197" s="174" t="s">
        <v>1638</v>
      </c>
      <c r="B197" s="174" t="s">
        <v>955</v>
      </c>
      <c r="C197" s="174">
        <v>156</v>
      </c>
      <c r="D197" s="174" t="s">
        <v>1729</v>
      </c>
      <c r="E197" s="174">
        <v>1</v>
      </c>
      <c r="F197" s="174">
        <v>27.5</v>
      </c>
      <c r="G197" s="174">
        <v>0</v>
      </c>
      <c r="H197" s="174">
        <v>25.5</v>
      </c>
      <c r="I197" s="174" t="s">
        <v>1759</v>
      </c>
      <c r="J197" s="174">
        <v>107.6</v>
      </c>
      <c r="K197" s="174">
        <v>13.09</v>
      </c>
      <c r="L197" s="174" t="s">
        <v>1763</v>
      </c>
      <c r="M197" s="174" t="s">
        <v>1766</v>
      </c>
      <c r="N197" s="174">
        <v>0</v>
      </c>
      <c r="O197" s="174" t="s">
        <v>1761</v>
      </c>
      <c r="P197" s="174">
        <v>39</v>
      </c>
      <c r="Q197" s="174">
        <v>3880</v>
      </c>
      <c r="R197" s="304" t="s">
        <v>955</v>
      </c>
      <c r="S197" s="178"/>
      <c r="T197" s="178"/>
      <c r="U197" s="174"/>
      <c r="V197" s="180"/>
      <c r="W197" s="189">
        <v>23209</v>
      </c>
      <c r="X197" s="190">
        <v>12375</v>
      </c>
      <c r="Y197" s="174">
        <v>61</v>
      </c>
      <c r="Z197" s="346"/>
      <c r="AA197" s="175"/>
      <c r="AB197" s="175"/>
      <c r="AC197" s="174"/>
      <c r="AD197" s="176"/>
      <c r="AE197" s="176"/>
      <c r="AF197" s="178"/>
    </row>
    <row r="198" spans="1:32" ht="16">
      <c r="A198" s="174" t="s">
        <v>1639</v>
      </c>
      <c r="B198" s="174" t="s">
        <v>18</v>
      </c>
      <c r="C198" s="174">
        <v>249</v>
      </c>
      <c r="D198" s="174" t="s">
        <v>1729</v>
      </c>
      <c r="E198" s="174">
        <v>1</v>
      </c>
      <c r="F198" s="174">
        <v>27.5</v>
      </c>
      <c r="G198" s="174">
        <v>0</v>
      </c>
      <c r="H198" s="174">
        <v>25.5</v>
      </c>
      <c r="I198" s="174" t="s">
        <v>1759</v>
      </c>
      <c r="J198" s="174">
        <v>107.6</v>
      </c>
      <c r="K198" s="174">
        <v>13.09</v>
      </c>
      <c r="L198" s="174">
        <v>7.9</v>
      </c>
      <c r="M198" s="174" t="s">
        <v>1766</v>
      </c>
      <c r="N198" s="174">
        <v>0</v>
      </c>
      <c r="O198" s="174" t="s">
        <v>1761</v>
      </c>
      <c r="P198" s="174" t="s">
        <v>1275</v>
      </c>
      <c r="Q198" s="174">
        <v>3880</v>
      </c>
      <c r="R198" s="304" t="s">
        <v>18</v>
      </c>
      <c r="S198" s="178"/>
      <c r="T198" s="178"/>
      <c r="U198" s="174"/>
      <c r="V198" s="180"/>
      <c r="W198" s="189">
        <v>61752</v>
      </c>
      <c r="X198" s="190">
        <v>40456</v>
      </c>
      <c r="Y198" s="174">
        <v>60</v>
      </c>
      <c r="Z198" s="346"/>
      <c r="AA198" s="175"/>
      <c r="AB198" s="175"/>
      <c r="AC198" s="174"/>
      <c r="AD198" s="176"/>
      <c r="AE198" s="176"/>
      <c r="AF198" s="178"/>
    </row>
    <row r="199" spans="1:32" ht="16">
      <c r="A199" s="174" t="s">
        <v>1602</v>
      </c>
      <c r="B199" s="174" t="s">
        <v>13</v>
      </c>
      <c r="C199" s="174">
        <v>84</v>
      </c>
      <c r="D199" s="174" t="s">
        <v>1729</v>
      </c>
      <c r="E199" s="174">
        <v>1</v>
      </c>
      <c r="F199" s="174">
        <v>32.4</v>
      </c>
      <c r="G199" s="174">
        <v>1</v>
      </c>
      <c r="H199" s="174">
        <v>21.1</v>
      </c>
      <c r="I199" s="174" t="s">
        <v>1759</v>
      </c>
      <c r="J199" s="174">
        <v>145.74</v>
      </c>
      <c r="K199" s="174">
        <v>22.68</v>
      </c>
      <c r="L199" s="174">
        <v>10.4</v>
      </c>
      <c r="M199" s="174" t="s">
        <v>1764</v>
      </c>
      <c r="N199" s="174">
        <v>0</v>
      </c>
      <c r="O199" s="174" t="s">
        <v>1761</v>
      </c>
      <c r="P199" s="174">
        <v>107</v>
      </c>
      <c r="Q199" s="174">
        <v>4144</v>
      </c>
      <c r="R199" s="304" t="s">
        <v>13</v>
      </c>
      <c r="S199" s="178"/>
      <c r="T199" s="178"/>
      <c r="U199" s="174"/>
      <c r="V199" s="180"/>
      <c r="W199" s="189">
        <v>46237</v>
      </c>
      <c r="X199" s="190">
        <v>26519</v>
      </c>
      <c r="Y199" s="174">
        <v>71</v>
      </c>
      <c r="Z199" s="346"/>
      <c r="AA199" s="175"/>
      <c r="AB199" s="175"/>
      <c r="AC199" s="174"/>
      <c r="AD199" s="176"/>
      <c r="AE199" s="176"/>
      <c r="AF199" s="178"/>
    </row>
    <row r="200" spans="1:32" ht="16">
      <c r="A200" s="174" t="s">
        <v>1603</v>
      </c>
      <c r="B200" s="174" t="s">
        <v>955</v>
      </c>
      <c r="C200" s="174">
        <v>182</v>
      </c>
      <c r="D200" s="174" t="s">
        <v>1729</v>
      </c>
      <c r="E200" s="174">
        <v>1</v>
      </c>
      <c r="F200" s="174">
        <v>32.4</v>
      </c>
      <c r="G200" s="174">
        <v>1</v>
      </c>
      <c r="H200" s="174">
        <v>21.1</v>
      </c>
      <c r="I200" s="174" t="s">
        <v>1759</v>
      </c>
      <c r="J200" s="174">
        <v>145.74</v>
      </c>
      <c r="K200" s="174">
        <v>22.68</v>
      </c>
      <c r="L200" s="174">
        <v>6.1</v>
      </c>
      <c r="M200" s="174" t="s">
        <v>1764</v>
      </c>
      <c r="N200" s="174">
        <v>0</v>
      </c>
      <c r="O200" s="174" t="s">
        <v>1761</v>
      </c>
      <c r="P200" s="174">
        <v>126</v>
      </c>
      <c r="Q200" s="174">
        <v>4144</v>
      </c>
      <c r="R200" s="304" t="s">
        <v>955</v>
      </c>
      <c r="S200" s="178"/>
      <c r="T200" s="178"/>
      <c r="U200" s="174"/>
      <c r="V200" s="180"/>
      <c r="W200" s="189">
        <v>40739</v>
      </c>
      <c r="X200" s="190">
        <v>29414</v>
      </c>
      <c r="Y200" s="174">
        <v>49</v>
      </c>
      <c r="Z200" s="346"/>
      <c r="AA200" s="175"/>
      <c r="AB200" s="175"/>
      <c r="AC200" s="174"/>
      <c r="AD200" s="176"/>
      <c r="AE200" s="176"/>
      <c r="AF200" s="178"/>
    </row>
    <row r="201" spans="1:32" ht="16">
      <c r="A201" s="174" t="s">
        <v>1604</v>
      </c>
      <c r="B201" s="174" t="s">
        <v>18</v>
      </c>
      <c r="C201" s="174">
        <v>245</v>
      </c>
      <c r="D201" s="174" t="s">
        <v>1729</v>
      </c>
      <c r="E201" s="174">
        <v>1</v>
      </c>
      <c r="F201" s="174">
        <v>32.4</v>
      </c>
      <c r="G201" s="174">
        <v>1</v>
      </c>
      <c r="H201" s="174">
        <v>21.1</v>
      </c>
      <c r="I201" s="174" t="s">
        <v>1759</v>
      </c>
      <c r="J201" s="174">
        <v>145.74</v>
      </c>
      <c r="K201" s="174">
        <v>22.68</v>
      </c>
      <c r="L201" s="174">
        <v>2.1</v>
      </c>
      <c r="M201" s="174" t="s">
        <v>1764</v>
      </c>
      <c r="N201" s="174">
        <v>0</v>
      </c>
      <c r="O201" s="174" t="s">
        <v>1761</v>
      </c>
      <c r="P201" s="174">
        <v>137</v>
      </c>
      <c r="Q201" s="174">
        <v>4144</v>
      </c>
      <c r="R201" s="304" t="s">
        <v>18</v>
      </c>
      <c r="S201" s="178"/>
      <c r="T201" s="178"/>
      <c r="U201" s="174"/>
      <c r="V201" s="180"/>
      <c r="W201" s="189">
        <v>31916</v>
      </c>
      <c r="X201" s="190">
        <v>20402</v>
      </c>
      <c r="Y201" s="174">
        <v>56</v>
      </c>
      <c r="Z201" s="346"/>
      <c r="AA201" s="175"/>
      <c r="AB201" s="175"/>
      <c r="AC201" s="174"/>
      <c r="AD201" s="176"/>
      <c r="AE201" s="176"/>
      <c r="AF201" s="178"/>
    </row>
    <row r="202" spans="1:32" ht="16">
      <c r="A202" s="174" t="s">
        <v>1583</v>
      </c>
      <c r="B202" s="174" t="s">
        <v>955</v>
      </c>
      <c r="C202" s="174">
        <v>173</v>
      </c>
      <c r="D202" s="174" t="s">
        <v>1730</v>
      </c>
      <c r="E202" s="174">
        <v>1</v>
      </c>
      <c r="F202" s="174">
        <v>38.5</v>
      </c>
      <c r="G202" s="174">
        <v>0</v>
      </c>
      <c r="H202" s="174">
        <v>33.799999999999997</v>
      </c>
      <c r="I202" s="174" t="s">
        <v>1759</v>
      </c>
      <c r="J202" s="174" t="s">
        <v>1763</v>
      </c>
      <c r="K202" s="174" t="s">
        <v>1763</v>
      </c>
      <c r="L202" s="174">
        <v>13.9</v>
      </c>
      <c r="M202" s="174" t="s">
        <v>1760</v>
      </c>
      <c r="N202" s="174">
        <v>0</v>
      </c>
      <c r="O202" s="174" t="s">
        <v>1761</v>
      </c>
      <c r="P202" s="174">
        <v>159</v>
      </c>
      <c r="Q202" s="174">
        <v>4254</v>
      </c>
      <c r="R202" s="304" t="s">
        <v>955</v>
      </c>
      <c r="S202" s="178"/>
      <c r="T202" s="178"/>
      <c r="U202" s="174"/>
      <c r="V202" s="180"/>
      <c r="W202" s="189">
        <v>27790</v>
      </c>
      <c r="X202" s="190">
        <v>24980</v>
      </c>
      <c r="Y202" s="174">
        <v>33</v>
      </c>
      <c r="Z202" s="346"/>
      <c r="AA202" s="175"/>
      <c r="AB202" s="175"/>
      <c r="AC202" s="174"/>
      <c r="AD202" s="176"/>
      <c r="AE202" s="176"/>
      <c r="AF202" s="178"/>
    </row>
    <row r="203" spans="1:32" ht="16">
      <c r="A203" s="174" t="s">
        <v>1584</v>
      </c>
      <c r="B203" s="174" t="s">
        <v>18</v>
      </c>
      <c r="C203" s="174">
        <v>256</v>
      </c>
      <c r="D203" s="174" t="s">
        <v>1730</v>
      </c>
      <c r="E203" s="174">
        <v>1</v>
      </c>
      <c r="F203" s="174">
        <v>38.5</v>
      </c>
      <c r="G203" s="174">
        <v>0</v>
      </c>
      <c r="H203" s="174">
        <v>33.799999999999997</v>
      </c>
      <c r="I203" s="174" t="s">
        <v>1759</v>
      </c>
      <c r="J203" s="174" t="s">
        <v>1763</v>
      </c>
      <c r="K203" s="174" t="s">
        <v>1763</v>
      </c>
      <c r="L203" s="174">
        <v>12.2</v>
      </c>
      <c r="M203" s="174" t="s">
        <v>1760</v>
      </c>
      <c r="N203" s="174">
        <v>0</v>
      </c>
      <c r="O203" s="174" t="s">
        <v>1761</v>
      </c>
      <c r="P203" s="174">
        <v>151</v>
      </c>
      <c r="Q203" s="174">
        <v>4254</v>
      </c>
      <c r="R203" s="304" t="s">
        <v>18</v>
      </c>
      <c r="S203" s="178"/>
      <c r="T203" s="178"/>
      <c r="U203" s="174"/>
      <c r="V203" s="180"/>
      <c r="W203" s="189">
        <v>26140</v>
      </c>
      <c r="X203" s="190">
        <v>21860</v>
      </c>
      <c r="Y203" s="174">
        <v>44</v>
      </c>
      <c r="Z203" s="346"/>
      <c r="AA203" s="175"/>
      <c r="AB203" s="175"/>
      <c r="AC203" s="174"/>
      <c r="AD203" s="176"/>
      <c r="AE203" s="176"/>
      <c r="AF203" s="178"/>
    </row>
    <row r="204" spans="1:32" ht="16">
      <c r="A204" s="174" t="s">
        <v>1472</v>
      </c>
      <c r="B204" s="174" t="s">
        <v>18</v>
      </c>
      <c r="C204" s="174">
        <v>228</v>
      </c>
      <c r="D204" s="174" t="s">
        <v>1730</v>
      </c>
      <c r="E204" s="174">
        <v>7</v>
      </c>
      <c r="F204" s="174">
        <v>37.700000000000003</v>
      </c>
      <c r="G204" s="174">
        <v>0</v>
      </c>
      <c r="H204" s="174">
        <v>29.4</v>
      </c>
      <c r="I204" s="174" t="s">
        <v>1759</v>
      </c>
      <c r="J204" s="174" t="s">
        <v>1763</v>
      </c>
      <c r="K204" s="174" t="s">
        <v>1763</v>
      </c>
      <c r="L204" s="174" t="s">
        <v>1763</v>
      </c>
      <c r="M204" s="174" t="s">
        <v>1760</v>
      </c>
      <c r="N204" s="174">
        <v>1</v>
      </c>
      <c r="O204" s="174" t="s">
        <v>1761</v>
      </c>
      <c r="P204" s="174" t="s">
        <v>1214</v>
      </c>
      <c r="Q204" s="174">
        <v>4296</v>
      </c>
      <c r="R204" s="304" t="s">
        <v>18</v>
      </c>
      <c r="S204" s="177"/>
      <c r="T204" s="177"/>
      <c r="U204" s="174"/>
      <c r="V204" s="176"/>
      <c r="W204" s="191">
        <v>58890</v>
      </c>
      <c r="X204" s="190">
        <v>30323</v>
      </c>
      <c r="Y204" s="174">
        <v>96</v>
      </c>
      <c r="Z204" s="346"/>
      <c r="AA204" s="175"/>
      <c r="AB204" s="175"/>
      <c r="AC204" s="174"/>
      <c r="AD204" s="176"/>
      <c r="AE204" s="176"/>
      <c r="AF204" s="178"/>
    </row>
    <row r="205" spans="1:32" ht="16">
      <c r="A205" s="174" t="s">
        <v>1491</v>
      </c>
      <c r="B205" s="174" t="s">
        <v>13</v>
      </c>
      <c r="C205" s="174">
        <v>85</v>
      </c>
      <c r="D205" s="174" t="s">
        <v>1730</v>
      </c>
      <c r="E205" s="174">
        <v>1</v>
      </c>
      <c r="F205" s="174">
        <v>32.299999999999997</v>
      </c>
      <c r="G205" s="174">
        <v>0</v>
      </c>
      <c r="H205" s="174">
        <v>27.4</v>
      </c>
      <c r="I205" s="174" t="s">
        <v>1762</v>
      </c>
      <c r="J205" s="174">
        <v>256.27999999999997</v>
      </c>
      <c r="K205" s="174">
        <v>21.19</v>
      </c>
      <c r="L205" s="174" t="s">
        <v>1763</v>
      </c>
      <c r="M205" s="174" t="s">
        <v>1764</v>
      </c>
      <c r="N205" s="174">
        <v>0</v>
      </c>
      <c r="O205" s="174" t="s">
        <v>1761</v>
      </c>
      <c r="P205" s="174">
        <v>60</v>
      </c>
      <c r="Q205" s="174">
        <v>4336</v>
      </c>
      <c r="R205" s="304" t="s">
        <v>13</v>
      </c>
      <c r="S205" s="178"/>
      <c r="T205" s="178"/>
      <c r="U205" s="174"/>
      <c r="V205" s="176"/>
      <c r="W205" s="189">
        <v>35642</v>
      </c>
      <c r="X205" s="190">
        <v>16683</v>
      </c>
      <c r="Y205" s="174">
        <v>88</v>
      </c>
      <c r="Z205" s="346"/>
      <c r="AA205" s="175"/>
      <c r="AB205" s="175"/>
      <c r="AC205" s="174"/>
      <c r="AD205" s="176"/>
      <c r="AE205" s="176"/>
      <c r="AF205" s="178"/>
    </row>
    <row r="206" spans="1:32" ht="16">
      <c r="A206" s="174" t="s">
        <v>1492</v>
      </c>
      <c r="B206" s="174" t="s">
        <v>955</v>
      </c>
      <c r="C206" s="174">
        <v>186</v>
      </c>
      <c r="D206" s="174" t="s">
        <v>1730</v>
      </c>
      <c r="E206" s="174">
        <v>1</v>
      </c>
      <c r="F206" s="174">
        <v>32.299999999999997</v>
      </c>
      <c r="G206" s="174">
        <v>0</v>
      </c>
      <c r="H206" s="174">
        <v>27.4</v>
      </c>
      <c r="I206" s="174" t="s">
        <v>1762</v>
      </c>
      <c r="J206" s="174">
        <v>256.27999999999997</v>
      </c>
      <c r="K206" s="174">
        <v>21.19</v>
      </c>
      <c r="L206" s="174">
        <v>7.6</v>
      </c>
      <c r="M206" s="174" t="s">
        <v>1764</v>
      </c>
      <c r="N206" s="174">
        <v>0</v>
      </c>
      <c r="O206" s="174" t="s">
        <v>1761</v>
      </c>
      <c r="P206" s="174">
        <v>43</v>
      </c>
      <c r="Q206" s="174">
        <v>4336</v>
      </c>
      <c r="R206" s="304" t="s">
        <v>955</v>
      </c>
      <c r="S206" s="178"/>
      <c r="T206" s="178"/>
      <c r="U206" s="174"/>
      <c r="V206" s="176"/>
      <c r="W206" s="189">
        <v>10526</v>
      </c>
      <c r="X206" s="190">
        <v>7029</v>
      </c>
      <c r="Y206" s="174">
        <v>70</v>
      </c>
      <c r="Z206" s="346"/>
      <c r="AA206" s="175"/>
      <c r="AB206" s="175"/>
      <c r="AC206" s="174"/>
      <c r="AD206" s="176"/>
      <c r="AE206" s="176"/>
      <c r="AF206" s="178"/>
    </row>
    <row r="207" spans="1:32" ht="16">
      <c r="A207" s="174" t="s">
        <v>1723</v>
      </c>
      <c r="B207" s="174" t="s">
        <v>955</v>
      </c>
      <c r="C207" s="174">
        <v>105</v>
      </c>
      <c r="D207" s="174" t="s">
        <v>1730</v>
      </c>
      <c r="E207" s="174">
        <v>6</v>
      </c>
      <c r="F207" s="174">
        <v>29.5</v>
      </c>
      <c r="G207" s="174">
        <v>0</v>
      </c>
      <c r="H207" s="174">
        <v>21.2</v>
      </c>
      <c r="I207" s="174" t="s">
        <v>1765</v>
      </c>
      <c r="J207" s="174">
        <v>179.57</v>
      </c>
      <c r="K207" s="174">
        <v>17.61</v>
      </c>
      <c r="L207" s="174">
        <v>11</v>
      </c>
      <c r="M207" s="174" t="s">
        <v>1766</v>
      </c>
      <c r="N207" s="174">
        <v>0</v>
      </c>
      <c r="O207" s="174" t="s">
        <v>1761</v>
      </c>
      <c r="P207" s="174">
        <v>1107</v>
      </c>
      <c r="Q207" s="174">
        <v>4604</v>
      </c>
      <c r="R207" s="304" t="s">
        <v>955</v>
      </c>
      <c r="S207" s="178"/>
      <c r="T207" s="178"/>
      <c r="U207" s="174"/>
      <c r="V207" s="180"/>
      <c r="W207" s="189">
        <v>55419</v>
      </c>
      <c r="X207" s="190">
        <v>36091</v>
      </c>
      <c r="Y207" s="174">
        <v>140</v>
      </c>
      <c r="Z207" s="346"/>
      <c r="AA207" s="175"/>
      <c r="AB207" s="175"/>
      <c r="AC207" s="174"/>
      <c r="AD207" s="176"/>
      <c r="AE207" s="176"/>
      <c r="AF207" s="178"/>
    </row>
    <row r="208" spans="1:32" ht="16">
      <c r="A208" s="174" t="s">
        <v>1724</v>
      </c>
      <c r="B208" s="174" t="s">
        <v>18</v>
      </c>
      <c r="C208" s="174">
        <v>245</v>
      </c>
      <c r="D208" s="174" t="s">
        <v>1730</v>
      </c>
      <c r="E208" s="174">
        <v>6</v>
      </c>
      <c r="F208" s="174">
        <v>29.5</v>
      </c>
      <c r="G208" s="174">
        <v>0</v>
      </c>
      <c r="H208" s="174">
        <v>21.2</v>
      </c>
      <c r="I208" s="174" t="s">
        <v>1765</v>
      </c>
      <c r="J208" s="174">
        <v>179.57</v>
      </c>
      <c r="K208" s="174">
        <v>17.61</v>
      </c>
      <c r="L208" s="174">
        <v>8.8000000000000007</v>
      </c>
      <c r="M208" s="174" t="s">
        <v>1766</v>
      </c>
      <c r="N208" s="174">
        <v>0</v>
      </c>
      <c r="O208" s="174" t="s">
        <v>1761</v>
      </c>
      <c r="P208" s="174">
        <v>1106</v>
      </c>
      <c r="Q208" s="174">
        <v>4604</v>
      </c>
      <c r="R208" s="304" t="s">
        <v>18</v>
      </c>
      <c r="S208" s="178"/>
      <c r="T208" s="178"/>
      <c r="U208" s="174"/>
      <c r="V208" s="180"/>
      <c r="W208" s="189">
        <v>49189</v>
      </c>
      <c r="X208" s="190">
        <v>30661</v>
      </c>
      <c r="Y208" s="174">
        <v>133</v>
      </c>
      <c r="Z208" s="346"/>
      <c r="AA208" s="175"/>
      <c r="AB208" s="175"/>
      <c r="AC208" s="174"/>
      <c r="AD208" s="176"/>
      <c r="AE208" s="176"/>
      <c r="AF208" s="178"/>
    </row>
    <row r="209" spans="1:32" ht="16">
      <c r="A209" s="174" t="s">
        <v>1629</v>
      </c>
      <c r="B209" s="174" t="s">
        <v>13</v>
      </c>
      <c r="C209" s="174">
        <v>74</v>
      </c>
      <c r="D209" s="174" t="s">
        <v>1729</v>
      </c>
      <c r="E209" s="174">
        <v>4</v>
      </c>
      <c r="F209" s="174">
        <v>33.5</v>
      </c>
      <c r="G209" s="174">
        <v>1</v>
      </c>
      <c r="H209" s="174">
        <v>18.2</v>
      </c>
      <c r="I209" s="174" t="s">
        <v>1765</v>
      </c>
      <c r="J209" s="174">
        <v>113.17</v>
      </c>
      <c r="K209" s="174">
        <v>19.68</v>
      </c>
      <c r="L209" s="174">
        <v>4</v>
      </c>
      <c r="M209" s="174" t="s">
        <v>1764</v>
      </c>
      <c r="N209" s="174">
        <v>0</v>
      </c>
      <c r="O209" s="174" t="s">
        <v>1761</v>
      </c>
      <c r="P209" s="174" t="s">
        <v>1270</v>
      </c>
      <c r="Q209" s="174">
        <v>4643</v>
      </c>
      <c r="R209" s="304" t="s">
        <v>13</v>
      </c>
      <c r="S209" s="178"/>
      <c r="T209" s="178"/>
      <c r="U209" s="174"/>
      <c r="V209" s="180"/>
      <c r="W209" s="189">
        <v>25733</v>
      </c>
      <c r="X209" s="190">
        <v>12601</v>
      </c>
      <c r="Y209" s="174">
        <v>71</v>
      </c>
      <c r="Z209" s="346"/>
      <c r="AA209" s="175"/>
      <c r="AB209" s="175"/>
      <c r="AC209" s="174"/>
      <c r="AD209" s="176"/>
      <c r="AE209" s="176"/>
      <c r="AF209" s="178"/>
    </row>
    <row r="210" spans="1:32" ht="16">
      <c r="A210" s="174" t="s">
        <v>1630</v>
      </c>
      <c r="B210" s="174" t="s">
        <v>955</v>
      </c>
      <c r="C210" s="174">
        <v>172</v>
      </c>
      <c r="D210" s="174" t="s">
        <v>1729</v>
      </c>
      <c r="E210" s="174">
        <v>4</v>
      </c>
      <c r="F210" s="174">
        <v>33.5</v>
      </c>
      <c r="G210" s="174">
        <v>1</v>
      </c>
      <c r="H210" s="174">
        <v>18.2</v>
      </c>
      <c r="I210" s="174" t="s">
        <v>1765</v>
      </c>
      <c r="J210" s="174">
        <v>113.17</v>
      </c>
      <c r="K210" s="174">
        <v>19.68</v>
      </c>
      <c r="L210" s="174">
        <v>2.9</v>
      </c>
      <c r="M210" s="174" t="s">
        <v>1764</v>
      </c>
      <c r="N210" s="174">
        <v>0</v>
      </c>
      <c r="O210" s="174" t="s">
        <v>1761</v>
      </c>
      <c r="P210" s="174" t="s">
        <v>1271</v>
      </c>
      <c r="Q210" s="174">
        <v>4643</v>
      </c>
      <c r="R210" s="304" t="s">
        <v>955</v>
      </c>
      <c r="S210" s="178"/>
      <c r="T210" s="178"/>
      <c r="U210" s="174"/>
      <c r="V210" s="180"/>
      <c r="W210" s="189">
        <v>31559</v>
      </c>
      <c r="X210" s="190">
        <v>17888</v>
      </c>
      <c r="Y210" s="174">
        <v>82</v>
      </c>
      <c r="Z210" s="346"/>
      <c r="AA210" s="175"/>
      <c r="AB210" s="175"/>
      <c r="AC210" s="174"/>
      <c r="AD210" s="176"/>
      <c r="AE210" s="176"/>
      <c r="AF210" s="178"/>
    </row>
    <row r="211" spans="1:32" ht="16">
      <c r="A211" s="174" t="s">
        <v>1631</v>
      </c>
      <c r="B211" s="174" t="s">
        <v>18</v>
      </c>
      <c r="C211" s="174">
        <v>242</v>
      </c>
      <c r="D211" s="174" t="s">
        <v>1729</v>
      </c>
      <c r="E211" s="174">
        <v>4</v>
      </c>
      <c r="F211" s="174">
        <v>33.5</v>
      </c>
      <c r="G211" s="174">
        <v>1</v>
      </c>
      <c r="H211" s="174">
        <v>18.2</v>
      </c>
      <c r="I211" s="174" t="s">
        <v>1765</v>
      </c>
      <c r="J211" s="174">
        <v>113.17</v>
      </c>
      <c r="K211" s="174">
        <v>19.68</v>
      </c>
      <c r="L211" s="174">
        <v>3.5</v>
      </c>
      <c r="M211" s="174" t="s">
        <v>1764</v>
      </c>
      <c r="N211" s="174">
        <v>0</v>
      </c>
      <c r="O211" s="174" t="s">
        <v>1761</v>
      </c>
      <c r="P211" s="174" t="s">
        <v>1272</v>
      </c>
      <c r="Q211" s="174">
        <v>4643</v>
      </c>
      <c r="R211" s="304" t="s">
        <v>18</v>
      </c>
      <c r="S211" s="178"/>
      <c r="T211" s="178"/>
      <c r="U211" s="174"/>
      <c r="V211" s="180"/>
      <c r="W211" s="189">
        <v>36690</v>
      </c>
      <c r="X211" s="190">
        <v>14993</v>
      </c>
      <c r="Y211" s="174">
        <v>71</v>
      </c>
      <c r="Z211" s="346"/>
      <c r="AA211" s="175"/>
      <c r="AB211" s="175"/>
      <c r="AC211" s="174"/>
      <c r="AD211" s="176"/>
      <c r="AE211" s="176"/>
      <c r="AF211" s="178"/>
    </row>
    <row r="212" spans="1:32" ht="16">
      <c r="A212" s="174" t="s">
        <v>1627</v>
      </c>
      <c r="B212" s="174" t="s">
        <v>955</v>
      </c>
      <c r="C212" s="174">
        <v>121</v>
      </c>
      <c r="D212" s="174" t="s">
        <v>1729</v>
      </c>
      <c r="E212" s="174">
        <v>6</v>
      </c>
      <c r="F212" s="174">
        <v>27.7</v>
      </c>
      <c r="G212" s="174">
        <v>0</v>
      </c>
      <c r="H212" s="174">
        <v>32.1</v>
      </c>
      <c r="I212" s="174" t="s">
        <v>1765</v>
      </c>
      <c r="J212" s="174">
        <v>152.04</v>
      </c>
      <c r="K212" s="174">
        <v>15.41</v>
      </c>
      <c r="L212" s="174">
        <v>1.6</v>
      </c>
      <c r="M212" s="174" t="s">
        <v>1760</v>
      </c>
      <c r="N212" s="174">
        <v>0</v>
      </c>
      <c r="O212" s="174" t="s">
        <v>1761</v>
      </c>
      <c r="P212" s="174">
        <v>1054</v>
      </c>
      <c r="Q212" s="174">
        <v>4742</v>
      </c>
      <c r="R212" s="304" t="s">
        <v>955</v>
      </c>
      <c r="S212" s="178"/>
      <c r="T212" s="178"/>
      <c r="U212" s="174"/>
      <c r="V212" s="180"/>
      <c r="W212" s="189">
        <v>54888</v>
      </c>
      <c r="X212" s="190">
        <v>28193</v>
      </c>
      <c r="Y212" s="174">
        <v>57</v>
      </c>
      <c r="Z212" s="346"/>
      <c r="AA212" s="175"/>
      <c r="AB212" s="175"/>
      <c r="AC212" s="174"/>
      <c r="AD212" s="176"/>
      <c r="AE212" s="176"/>
      <c r="AF212" s="178"/>
    </row>
    <row r="213" spans="1:32" ht="16">
      <c r="A213" s="174" t="s">
        <v>1628</v>
      </c>
      <c r="B213" s="174" t="s">
        <v>18</v>
      </c>
      <c r="C213" s="174">
        <v>238</v>
      </c>
      <c r="D213" s="174" t="s">
        <v>1729</v>
      </c>
      <c r="E213" s="174">
        <v>6</v>
      </c>
      <c r="F213" s="174">
        <v>27.7</v>
      </c>
      <c r="G213" s="174">
        <v>0</v>
      </c>
      <c r="H213" s="174">
        <v>32.1</v>
      </c>
      <c r="I213" s="174" t="s">
        <v>1765</v>
      </c>
      <c r="J213" s="174">
        <v>152.04</v>
      </c>
      <c r="K213" s="174">
        <v>15.41</v>
      </c>
      <c r="L213" s="174"/>
      <c r="M213" s="174" t="s">
        <v>1760</v>
      </c>
      <c r="N213" s="174">
        <v>0</v>
      </c>
      <c r="O213" s="174" t="s">
        <v>1761</v>
      </c>
      <c r="P213" s="174">
        <v>1055</v>
      </c>
      <c r="Q213" s="174">
        <v>4742</v>
      </c>
      <c r="R213" s="304" t="s">
        <v>18</v>
      </c>
      <c r="S213" s="178"/>
      <c r="T213" s="178"/>
      <c r="U213" s="174"/>
      <c r="V213" s="180"/>
      <c r="W213" s="189">
        <v>48647</v>
      </c>
      <c r="X213" s="190">
        <v>26349</v>
      </c>
      <c r="Y213" s="174">
        <v>56</v>
      </c>
      <c r="Z213" s="346"/>
      <c r="AA213" s="175"/>
      <c r="AB213" s="175"/>
      <c r="AC213" s="174"/>
      <c r="AD213" s="176"/>
      <c r="AE213" s="176"/>
      <c r="AF213" s="178"/>
    </row>
    <row r="214" spans="1:32" ht="16">
      <c r="A214" s="174" t="s">
        <v>1659</v>
      </c>
      <c r="B214" s="174" t="s">
        <v>955</v>
      </c>
      <c r="C214" s="174">
        <v>104</v>
      </c>
      <c r="D214" s="174" t="s">
        <v>1730</v>
      </c>
      <c r="E214" s="174">
        <v>1</v>
      </c>
      <c r="F214" s="174">
        <v>37.799999999999997</v>
      </c>
      <c r="G214" s="174">
        <v>0</v>
      </c>
      <c r="H214" s="174">
        <v>29.4</v>
      </c>
      <c r="I214" s="174" t="s">
        <v>1759</v>
      </c>
      <c r="J214" s="174">
        <v>175.15</v>
      </c>
      <c r="K214" s="174">
        <v>20.87</v>
      </c>
      <c r="L214" s="174">
        <v>11.7</v>
      </c>
      <c r="M214" s="174" t="s">
        <v>1766</v>
      </c>
      <c r="N214" s="174">
        <v>0</v>
      </c>
      <c r="O214" s="174" t="s">
        <v>1018</v>
      </c>
      <c r="P214" s="174">
        <v>34</v>
      </c>
      <c r="Q214" s="174">
        <v>4990</v>
      </c>
      <c r="R214" s="304" t="s">
        <v>955</v>
      </c>
      <c r="S214" s="178"/>
      <c r="T214" s="178"/>
      <c r="U214" s="174"/>
      <c r="V214" s="180"/>
      <c r="W214" s="189">
        <v>21334</v>
      </c>
      <c r="X214" s="190">
        <v>15679</v>
      </c>
      <c r="Y214" s="174">
        <v>78</v>
      </c>
      <c r="Z214" s="346"/>
      <c r="AA214" s="175"/>
      <c r="AB214" s="175"/>
      <c r="AC214" s="174"/>
      <c r="AD214" s="176"/>
      <c r="AE214" s="176"/>
      <c r="AF214" s="178"/>
    </row>
    <row r="215" spans="1:32" ht="16">
      <c r="A215" s="174" t="s">
        <v>1660</v>
      </c>
      <c r="B215" s="174" t="s">
        <v>955</v>
      </c>
      <c r="C215" s="174">
        <v>195</v>
      </c>
      <c r="D215" s="174" t="s">
        <v>1730</v>
      </c>
      <c r="E215" s="174">
        <v>1</v>
      </c>
      <c r="F215" s="174">
        <v>37.799999999999997</v>
      </c>
      <c r="G215" s="174">
        <v>0</v>
      </c>
      <c r="H215" s="174">
        <v>29.4</v>
      </c>
      <c r="I215" s="174" t="s">
        <v>1759</v>
      </c>
      <c r="J215" s="174">
        <v>175.15</v>
      </c>
      <c r="K215" s="174">
        <v>20.87</v>
      </c>
      <c r="L215" s="174">
        <v>9.6</v>
      </c>
      <c r="M215" s="174" t="s">
        <v>1766</v>
      </c>
      <c r="N215" s="174">
        <v>0</v>
      </c>
      <c r="O215" s="174" t="s">
        <v>1761</v>
      </c>
      <c r="P215" s="174">
        <v>9</v>
      </c>
      <c r="Q215" s="174">
        <v>4990</v>
      </c>
      <c r="R215" s="304" t="s">
        <v>955</v>
      </c>
      <c r="S215" s="178"/>
      <c r="T215" s="178"/>
      <c r="U215" s="174"/>
      <c r="V215" s="180"/>
      <c r="W215" s="189">
        <v>30495</v>
      </c>
      <c r="X215" s="190">
        <v>18908</v>
      </c>
      <c r="Y215" s="174">
        <v>83</v>
      </c>
      <c r="Z215" s="346"/>
      <c r="AA215" s="175"/>
      <c r="AB215" s="175"/>
      <c r="AC215" s="174"/>
      <c r="AD215" s="176"/>
      <c r="AE215" s="176"/>
      <c r="AF215" s="178"/>
    </row>
    <row r="216" spans="1:32" ht="16">
      <c r="A216" s="174" t="s">
        <v>1661</v>
      </c>
      <c r="B216" s="174" t="s">
        <v>18</v>
      </c>
      <c r="C216" s="174">
        <v>257</v>
      </c>
      <c r="D216" s="174" t="s">
        <v>1730</v>
      </c>
      <c r="E216" s="174">
        <v>1</v>
      </c>
      <c r="F216" s="174">
        <v>37.799999999999997</v>
      </c>
      <c r="G216" s="174">
        <v>0</v>
      </c>
      <c r="H216" s="174">
        <v>29.4</v>
      </c>
      <c r="I216" s="174" t="s">
        <v>1759</v>
      </c>
      <c r="J216" s="174">
        <v>175.15</v>
      </c>
      <c r="K216" s="174">
        <v>20.87</v>
      </c>
      <c r="L216" s="174">
        <v>7</v>
      </c>
      <c r="M216" s="174" t="s">
        <v>1766</v>
      </c>
      <c r="N216" s="174">
        <v>0</v>
      </c>
      <c r="O216" s="174" t="s">
        <v>1761</v>
      </c>
      <c r="P216" s="174">
        <v>31</v>
      </c>
      <c r="Q216" s="174">
        <v>4990</v>
      </c>
      <c r="R216" s="304" t="s">
        <v>18</v>
      </c>
      <c r="S216" s="178"/>
      <c r="T216" s="178"/>
      <c r="U216" s="174"/>
      <c r="V216" s="180"/>
      <c r="W216" s="189">
        <v>13125</v>
      </c>
      <c r="X216" s="190">
        <v>8745</v>
      </c>
      <c r="Y216" s="174">
        <v>67</v>
      </c>
      <c r="Z216" s="346"/>
      <c r="AA216" s="175"/>
      <c r="AB216" s="175"/>
      <c r="AC216" s="174"/>
      <c r="AD216" s="176"/>
      <c r="AE216" s="176"/>
      <c r="AF216" s="178"/>
    </row>
    <row r="217" spans="1:32" ht="16">
      <c r="A217" s="174" t="s">
        <v>1600</v>
      </c>
      <c r="B217" s="174" t="s">
        <v>955</v>
      </c>
      <c r="C217" s="174">
        <v>194</v>
      </c>
      <c r="D217" s="174" t="s">
        <v>1729</v>
      </c>
      <c r="E217" s="174">
        <v>6</v>
      </c>
      <c r="F217" s="174">
        <v>34.4</v>
      </c>
      <c r="G217" s="174">
        <v>1</v>
      </c>
      <c r="H217" s="174">
        <v>35.9</v>
      </c>
      <c r="I217" s="174" t="s">
        <v>1759</v>
      </c>
      <c r="J217" s="174" t="s">
        <v>1763</v>
      </c>
      <c r="K217" s="174" t="s">
        <v>1763</v>
      </c>
      <c r="L217" s="174">
        <v>2.2999999999999998</v>
      </c>
      <c r="M217" s="174" t="s">
        <v>1760</v>
      </c>
      <c r="N217" s="174">
        <v>0</v>
      </c>
      <c r="O217" s="174" t="s">
        <v>1761</v>
      </c>
      <c r="P217" s="174">
        <v>1034</v>
      </c>
      <c r="Q217" s="174">
        <v>5013</v>
      </c>
      <c r="R217" s="304" t="s">
        <v>955</v>
      </c>
      <c r="S217" s="178"/>
      <c r="T217" s="178"/>
      <c r="U217" s="174"/>
      <c r="V217" s="180"/>
      <c r="W217" s="189">
        <v>66450</v>
      </c>
      <c r="X217" s="190">
        <v>38237</v>
      </c>
      <c r="Y217" s="174">
        <v>126</v>
      </c>
      <c r="Z217" s="346"/>
      <c r="AA217" s="175"/>
      <c r="AB217" s="175"/>
      <c r="AC217" s="174"/>
      <c r="AD217" s="176"/>
      <c r="AE217" s="176"/>
      <c r="AF217" s="178"/>
    </row>
    <row r="218" spans="1:32" ht="16">
      <c r="A218" s="174" t="s">
        <v>1601</v>
      </c>
      <c r="B218" s="174" t="s">
        <v>18</v>
      </c>
      <c r="C218" s="174">
        <v>237</v>
      </c>
      <c r="D218" s="174" t="s">
        <v>1729</v>
      </c>
      <c r="E218" s="174">
        <v>6</v>
      </c>
      <c r="F218" s="174">
        <v>34.4</v>
      </c>
      <c r="G218" s="174">
        <v>1</v>
      </c>
      <c r="H218" s="174">
        <v>35.9</v>
      </c>
      <c r="I218" s="174" t="s">
        <v>1759</v>
      </c>
      <c r="J218" s="174" t="s">
        <v>1763</v>
      </c>
      <c r="K218" s="174" t="s">
        <v>1763</v>
      </c>
      <c r="L218" s="174">
        <v>3.5</v>
      </c>
      <c r="M218" s="174" t="s">
        <v>1760</v>
      </c>
      <c r="N218" s="174">
        <v>0</v>
      </c>
      <c r="O218" s="174" t="s">
        <v>1761</v>
      </c>
      <c r="P218" s="174">
        <v>1018</v>
      </c>
      <c r="Q218" s="174">
        <v>5013</v>
      </c>
      <c r="R218" s="304" t="s">
        <v>18</v>
      </c>
      <c r="S218" s="178"/>
      <c r="T218" s="178"/>
      <c r="U218" s="174"/>
      <c r="V218" s="180"/>
      <c r="W218" s="189">
        <v>68656</v>
      </c>
      <c r="X218" s="190">
        <v>39157</v>
      </c>
      <c r="Y218" s="174">
        <v>126</v>
      </c>
      <c r="Z218" s="346"/>
      <c r="AA218" s="175"/>
      <c r="AB218" s="175"/>
      <c r="AC218" s="174"/>
      <c r="AD218" s="176"/>
      <c r="AE218" s="176"/>
      <c r="AF218" s="178"/>
    </row>
    <row r="219" spans="1:32" ht="16">
      <c r="A219" s="174" t="s">
        <v>1679</v>
      </c>
      <c r="B219" s="174" t="s">
        <v>955</v>
      </c>
      <c r="C219" s="174">
        <v>183</v>
      </c>
      <c r="D219" s="174" t="s">
        <v>1729</v>
      </c>
      <c r="E219" s="174">
        <v>1</v>
      </c>
      <c r="F219" s="174">
        <v>29.9</v>
      </c>
      <c r="G219" s="174">
        <v>0</v>
      </c>
      <c r="H219" s="174">
        <v>36.799999999999997</v>
      </c>
      <c r="I219" s="174" t="s">
        <v>1759</v>
      </c>
      <c r="J219" s="174">
        <v>190.37</v>
      </c>
      <c r="K219" s="174">
        <v>20.149999999999999</v>
      </c>
      <c r="L219" s="174">
        <v>0.5</v>
      </c>
      <c r="M219" s="174" t="s">
        <v>1766</v>
      </c>
      <c r="N219" s="174">
        <v>0</v>
      </c>
      <c r="O219" s="174" t="s">
        <v>1761</v>
      </c>
      <c r="P219" s="174">
        <v>113</v>
      </c>
      <c r="Q219" s="174">
        <v>5138</v>
      </c>
      <c r="R219" s="304" t="s">
        <v>955</v>
      </c>
      <c r="S219" s="178"/>
      <c r="T219" s="178"/>
      <c r="U219" s="174"/>
      <c r="V219" s="180"/>
      <c r="W219" s="189">
        <v>66568</v>
      </c>
      <c r="X219" s="190">
        <v>30143</v>
      </c>
      <c r="Y219" s="174">
        <v>90</v>
      </c>
      <c r="Z219" s="346"/>
      <c r="AA219" s="175"/>
      <c r="AB219" s="175"/>
      <c r="AC219" s="174"/>
      <c r="AD219" s="176"/>
      <c r="AE219" s="176"/>
      <c r="AF219" s="178"/>
    </row>
    <row r="220" spans="1:32" ht="16">
      <c r="A220" s="174" t="s">
        <v>1680</v>
      </c>
      <c r="B220" s="174" t="s">
        <v>18</v>
      </c>
      <c r="C220" s="174">
        <v>251</v>
      </c>
      <c r="D220" s="174" t="s">
        <v>1729</v>
      </c>
      <c r="E220" s="174">
        <v>1</v>
      </c>
      <c r="F220" s="174">
        <v>29.9</v>
      </c>
      <c r="G220" s="174">
        <v>0</v>
      </c>
      <c r="H220" s="174">
        <v>36.799999999999997</v>
      </c>
      <c r="I220" s="174" t="s">
        <v>1759</v>
      </c>
      <c r="J220" s="174">
        <v>190.37</v>
      </c>
      <c r="K220" s="174">
        <v>20.149999999999999</v>
      </c>
      <c r="L220" s="174">
        <v>3.3</v>
      </c>
      <c r="M220" s="174" t="s">
        <v>1766</v>
      </c>
      <c r="N220" s="174">
        <v>0</v>
      </c>
      <c r="O220" s="174" t="s">
        <v>1761</v>
      </c>
      <c r="P220" s="174">
        <v>94</v>
      </c>
      <c r="Q220" s="174">
        <v>5138</v>
      </c>
      <c r="R220" s="304" t="s">
        <v>18</v>
      </c>
      <c r="S220" s="178"/>
      <c r="T220" s="178"/>
      <c r="U220" s="174"/>
      <c r="V220" s="180"/>
      <c r="W220" s="189">
        <v>56184</v>
      </c>
      <c r="X220" s="190">
        <v>29183</v>
      </c>
      <c r="Y220" s="174">
        <v>87</v>
      </c>
      <c r="Z220" s="346"/>
      <c r="AA220" s="175"/>
      <c r="AB220" s="175"/>
      <c r="AC220" s="174"/>
      <c r="AD220" s="176"/>
      <c r="AE220" s="176"/>
      <c r="AF220" s="178"/>
    </row>
    <row r="221" spans="1:32" ht="16">
      <c r="A221" s="174" t="s">
        <v>1667</v>
      </c>
      <c r="B221" s="174" t="s">
        <v>955</v>
      </c>
      <c r="C221" s="174">
        <v>105</v>
      </c>
      <c r="D221" s="174" t="s">
        <v>1729</v>
      </c>
      <c r="E221" s="174">
        <v>1</v>
      </c>
      <c r="F221" s="174">
        <v>37.6</v>
      </c>
      <c r="G221" s="174">
        <v>0</v>
      </c>
      <c r="H221" s="174">
        <v>29.9</v>
      </c>
      <c r="I221" s="174" t="s">
        <v>1765</v>
      </c>
      <c r="J221" s="174">
        <v>197.65</v>
      </c>
      <c r="K221" s="174">
        <v>24.75</v>
      </c>
      <c r="L221" s="174">
        <v>0.7</v>
      </c>
      <c r="M221" s="174" t="s">
        <v>1766</v>
      </c>
      <c r="N221" s="174">
        <v>1</v>
      </c>
      <c r="O221" s="174" t="s">
        <v>1018</v>
      </c>
      <c r="P221" s="174">
        <v>3</v>
      </c>
      <c r="Q221" s="174">
        <v>5148</v>
      </c>
      <c r="R221" s="304" t="s">
        <v>955</v>
      </c>
      <c r="S221" s="178"/>
      <c r="T221" s="178"/>
      <c r="U221" s="174"/>
      <c r="V221" s="180"/>
      <c r="W221" s="189">
        <v>33186</v>
      </c>
      <c r="X221" s="190">
        <v>19365</v>
      </c>
      <c r="Y221" s="174">
        <v>99</v>
      </c>
      <c r="Z221" s="346"/>
      <c r="AA221" s="175"/>
      <c r="AB221" s="175"/>
      <c r="AC221" s="174"/>
      <c r="AD221" s="176"/>
      <c r="AE221" s="176"/>
      <c r="AF221" s="178"/>
    </row>
    <row r="222" spans="1:32" ht="16">
      <c r="A222" s="174" t="s">
        <v>1668</v>
      </c>
      <c r="B222" s="174" t="s">
        <v>955</v>
      </c>
      <c r="C222" s="174">
        <v>155</v>
      </c>
      <c r="D222" s="174" t="s">
        <v>1729</v>
      </c>
      <c r="E222" s="174">
        <v>1</v>
      </c>
      <c r="F222" s="174">
        <v>37.6</v>
      </c>
      <c r="G222" s="174">
        <v>0</v>
      </c>
      <c r="H222" s="174">
        <v>29.9</v>
      </c>
      <c r="I222" s="174" t="s">
        <v>1765</v>
      </c>
      <c r="J222" s="174">
        <v>197.65</v>
      </c>
      <c r="K222" s="174">
        <v>24.75</v>
      </c>
      <c r="L222" s="174" t="s">
        <v>1763</v>
      </c>
      <c r="M222" s="174" t="s">
        <v>1766</v>
      </c>
      <c r="N222" s="174">
        <v>1</v>
      </c>
      <c r="O222" s="174" t="s">
        <v>1761</v>
      </c>
      <c r="P222" s="174">
        <v>27</v>
      </c>
      <c r="Q222" s="174">
        <v>5148</v>
      </c>
      <c r="R222" s="304" t="s">
        <v>955</v>
      </c>
      <c r="S222" s="178"/>
      <c r="T222" s="178"/>
      <c r="U222" s="174"/>
      <c r="V222" s="180"/>
      <c r="W222" s="189">
        <v>34986</v>
      </c>
      <c r="X222" s="190">
        <v>18409</v>
      </c>
      <c r="Y222" s="174">
        <v>86</v>
      </c>
      <c r="Z222" s="346"/>
      <c r="AA222" s="175"/>
      <c r="AB222" s="175"/>
      <c r="AC222" s="174"/>
      <c r="AD222" s="176"/>
      <c r="AE222" s="176"/>
      <c r="AF222" s="178"/>
    </row>
    <row r="223" spans="1:32" ht="16">
      <c r="A223" s="174" t="s">
        <v>1669</v>
      </c>
      <c r="B223" s="174" t="s">
        <v>18</v>
      </c>
      <c r="C223" s="174">
        <v>235</v>
      </c>
      <c r="D223" s="174" t="s">
        <v>1729</v>
      </c>
      <c r="E223" s="174">
        <v>1</v>
      </c>
      <c r="F223" s="174">
        <v>37.6</v>
      </c>
      <c r="G223" s="174">
        <v>0</v>
      </c>
      <c r="H223" s="174">
        <v>29.9</v>
      </c>
      <c r="I223" s="174" t="s">
        <v>1765</v>
      </c>
      <c r="J223" s="174">
        <v>197.65</v>
      </c>
      <c r="K223" s="174">
        <v>24.75</v>
      </c>
      <c r="L223" s="174">
        <v>2.2999999999999998</v>
      </c>
      <c r="M223" s="174" t="s">
        <v>1766</v>
      </c>
      <c r="N223" s="174">
        <v>1</v>
      </c>
      <c r="O223" s="174" t="s">
        <v>1761</v>
      </c>
      <c r="P223" s="174">
        <v>25</v>
      </c>
      <c r="Q223" s="174">
        <v>5148</v>
      </c>
      <c r="R223" s="304" t="s">
        <v>18</v>
      </c>
      <c r="S223" s="178"/>
      <c r="T223" s="178"/>
      <c r="U223" s="174"/>
      <c r="V223" s="180"/>
      <c r="W223" s="189">
        <v>34447</v>
      </c>
      <c r="X223" s="190">
        <v>20183</v>
      </c>
      <c r="Y223" s="174">
        <v>82</v>
      </c>
      <c r="Z223" s="346"/>
      <c r="AA223" s="175"/>
      <c r="AB223" s="175"/>
      <c r="AC223" s="174"/>
      <c r="AD223" s="176"/>
      <c r="AE223" s="176"/>
      <c r="AF223" s="178"/>
    </row>
    <row r="224" spans="1:32" ht="16">
      <c r="A224" s="174" t="s">
        <v>1475</v>
      </c>
      <c r="B224" s="174" t="s">
        <v>13</v>
      </c>
      <c r="C224" s="174">
        <v>89</v>
      </c>
      <c r="D224" s="174" t="s">
        <v>1729</v>
      </c>
      <c r="E224" s="174">
        <v>1</v>
      </c>
      <c r="F224" s="174">
        <v>20.399999999999999</v>
      </c>
      <c r="G224" s="174">
        <v>1</v>
      </c>
      <c r="H224" s="174">
        <v>23.6</v>
      </c>
      <c r="I224" s="174" t="s">
        <v>1759</v>
      </c>
      <c r="J224" s="174" t="s">
        <v>1763</v>
      </c>
      <c r="K224" s="174" t="s">
        <v>1763</v>
      </c>
      <c r="L224" s="174">
        <v>0.4</v>
      </c>
      <c r="M224" s="174" t="s">
        <v>1760</v>
      </c>
      <c r="N224" s="174">
        <v>0</v>
      </c>
      <c r="O224" s="174" t="s">
        <v>1761</v>
      </c>
      <c r="P224" s="174">
        <v>52</v>
      </c>
      <c r="Q224" s="174">
        <v>5231</v>
      </c>
      <c r="R224" s="304" t="s">
        <v>13</v>
      </c>
      <c r="S224" s="178"/>
      <c r="T224" s="178"/>
      <c r="U224" s="174"/>
      <c r="V224" s="176"/>
      <c r="W224" s="189">
        <v>24317</v>
      </c>
      <c r="X224" s="190">
        <v>14324</v>
      </c>
      <c r="Y224" s="174">
        <v>34</v>
      </c>
      <c r="Z224" s="346"/>
      <c r="AA224" s="175"/>
      <c r="AB224" s="175"/>
      <c r="AC224" s="174"/>
      <c r="AD224" s="176"/>
      <c r="AE224" s="176"/>
      <c r="AF224" s="178"/>
    </row>
    <row r="225" spans="1:32" ht="16">
      <c r="A225" s="174" t="s">
        <v>1476</v>
      </c>
      <c r="B225" s="174" t="s">
        <v>955</v>
      </c>
      <c r="C225" s="174">
        <v>164</v>
      </c>
      <c r="D225" s="174" t="s">
        <v>1729</v>
      </c>
      <c r="E225" s="174">
        <v>1</v>
      </c>
      <c r="F225" s="174">
        <v>20.399999999999999</v>
      </c>
      <c r="G225" s="174">
        <v>1</v>
      </c>
      <c r="H225" s="174">
        <v>23.6</v>
      </c>
      <c r="I225" s="174" t="s">
        <v>1759</v>
      </c>
      <c r="J225" s="174" t="s">
        <v>1763</v>
      </c>
      <c r="K225" s="174" t="s">
        <v>1763</v>
      </c>
      <c r="L225" s="174">
        <v>1.1000000000000001</v>
      </c>
      <c r="M225" s="174" t="s">
        <v>1760</v>
      </c>
      <c r="N225" s="174">
        <v>0</v>
      </c>
      <c r="O225" s="174" t="s">
        <v>1761</v>
      </c>
      <c r="P225" s="174">
        <v>63</v>
      </c>
      <c r="Q225" s="174">
        <v>5231</v>
      </c>
      <c r="R225" s="304" t="s">
        <v>955</v>
      </c>
      <c r="S225" s="178"/>
      <c r="T225" s="178"/>
      <c r="U225" s="174"/>
      <c r="V225" s="176"/>
      <c r="W225" s="189">
        <v>49366</v>
      </c>
      <c r="X225" s="190">
        <v>44268</v>
      </c>
      <c r="Y225" s="174">
        <v>37</v>
      </c>
      <c r="Z225" s="346"/>
      <c r="AA225" s="175"/>
      <c r="AB225" s="175"/>
      <c r="AC225" s="174"/>
      <c r="AD225" s="176"/>
      <c r="AE225" s="176"/>
      <c r="AF225" s="178"/>
    </row>
    <row r="226" spans="1:32" ht="16">
      <c r="A226" s="174" t="s">
        <v>1677</v>
      </c>
      <c r="B226" s="174" t="s">
        <v>955</v>
      </c>
      <c r="C226" s="174">
        <v>171</v>
      </c>
      <c r="D226" s="174" t="s">
        <v>1730</v>
      </c>
      <c r="E226" s="174">
        <v>6</v>
      </c>
      <c r="F226" s="174">
        <v>45.3</v>
      </c>
      <c r="G226" s="174">
        <v>1</v>
      </c>
      <c r="H226" s="174">
        <v>21.9</v>
      </c>
      <c r="I226" s="174" t="s">
        <v>1759</v>
      </c>
      <c r="J226" s="174">
        <v>112.47</v>
      </c>
      <c r="K226" s="174">
        <v>11.53</v>
      </c>
      <c r="L226" s="174" t="s">
        <v>1763</v>
      </c>
      <c r="M226" s="174" t="s">
        <v>1766</v>
      </c>
      <c r="N226" s="174">
        <v>0</v>
      </c>
      <c r="O226" s="174" t="s">
        <v>1761</v>
      </c>
      <c r="P226" s="174">
        <v>1087</v>
      </c>
      <c r="Q226" s="174">
        <v>5251</v>
      </c>
      <c r="R226" s="304" t="s">
        <v>955</v>
      </c>
      <c r="S226" s="178"/>
      <c r="T226" s="178"/>
      <c r="U226" s="174"/>
      <c r="V226" s="180"/>
      <c r="W226" s="189">
        <v>73641</v>
      </c>
      <c r="X226" s="190">
        <v>44639</v>
      </c>
      <c r="Y226" s="174">
        <v>122</v>
      </c>
      <c r="Z226" s="346"/>
      <c r="AA226" s="175"/>
      <c r="AB226" s="175"/>
      <c r="AC226" s="174"/>
      <c r="AD226" s="176"/>
      <c r="AE226" s="176"/>
      <c r="AF226" s="178"/>
    </row>
    <row r="227" spans="1:32" ht="16">
      <c r="A227" s="174" t="s">
        <v>1678</v>
      </c>
      <c r="B227" s="174" t="s">
        <v>18</v>
      </c>
      <c r="C227" s="174">
        <v>259</v>
      </c>
      <c r="D227" s="174" t="s">
        <v>1730</v>
      </c>
      <c r="E227" s="174">
        <v>6</v>
      </c>
      <c r="F227" s="174">
        <v>45.3</v>
      </c>
      <c r="G227" s="174">
        <v>1</v>
      </c>
      <c r="H227" s="174">
        <v>21.9</v>
      </c>
      <c r="I227" s="174" t="s">
        <v>1759</v>
      </c>
      <c r="J227" s="174">
        <v>112.47</v>
      </c>
      <c r="K227" s="174">
        <v>11.53</v>
      </c>
      <c r="L227" s="174">
        <v>13.9</v>
      </c>
      <c r="M227" s="174" t="s">
        <v>1766</v>
      </c>
      <c r="N227" s="174">
        <v>0</v>
      </c>
      <c r="O227" s="174" t="s">
        <v>1761</v>
      </c>
      <c r="P227" s="174">
        <v>1089</v>
      </c>
      <c r="Q227" s="174">
        <v>5251</v>
      </c>
      <c r="R227" s="304" t="s">
        <v>18</v>
      </c>
      <c r="S227" s="178"/>
      <c r="T227" s="178"/>
      <c r="U227" s="174"/>
      <c r="V227" s="180"/>
      <c r="W227" s="189">
        <v>71162</v>
      </c>
      <c r="X227" s="190">
        <v>41414</v>
      </c>
      <c r="Y227" s="174">
        <v>116</v>
      </c>
      <c r="Z227" s="346"/>
      <c r="AA227" s="175"/>
      <c r="AB227" s="175"/>
      <c r="AC227" s="174"/>
      <c r="AD227" s="174"/>
      <c r="AF227" s="178"/>
    </row>
    <row r="228" spans="1:32" ht="16">
      <c r="A228" s="174" t="s">
        <v>1592</v>
      </c>
      <c r="B228" s="174" t="s">
        <v>13</v>
      </c>
      <c r="C228" s="174">
        <v>99</v>
      </c>
      <c r="D228" s="174" t="s">
        <v>1729</v>
      </c>
      <c r="E228" s="174">
        <v>1</v>
      </c>
      <c r="F228" s="174">
        <v>30.2</v>
      </c>
      <c r="G228" s="174">
        <v>1</v>
      </c>
      <c r="H228" s="174">
        <v>29.9</v>
      </c>
      <c r="I228" s="174" t="s">
        <v>1759</v>
      </c>
      <c r="J228" s="174" t="s">
        <v>1763</v>
      </c>
      <c r="K228" s="174" t="s">
        <v>1763</v>
      </c>
      <c r="L228" s="174">
        <v>5.3</v>
      </c>
      <c r="M228" s="174" t="s">
        <v>1764</v>
      </c>
      <c r="N228" s="174">
        <v>0</v>
      </c>
      <c r="O228" s="174" t="s">
        <v>1761</v>
      </c>
      <c r="P228" s="174">
        <v>164</v>
      </c>
      <c r="Q228" s="174">
        <v>5273</v>
      </c>
      <c r="R228" s="304" t="s">
        <v>13</v>
      </c>
      <c r="S228" s="178"/>
      <c r="T228" s="178"/>
      <c r="U228" s="174"/>
      <c r="V228" s="180"/>
      <c r="W228" s="189">
        <v>26828</v>
      </c>
      <c r="X228" s="190">
        <v>15419</v>
      </c>
      <c r="Y228" s="174">
        <v>88</v>
      </c>
      <c r="Z228" s="346"/>
      <c r="AA228" s="175"/>
      <c r="AB228" s="175"/>
      <c r="AC228" s="174"/>
      <c r="AD228" s="174"/>
      <c r="AF228" s="178"/>
    </row>
    <row r="229" spans="1:32" ht="16">
      <c r="A229" s="174" t="s">
        <v>1593</v>
      </c>
      <c r="B229" s="174" t="s">
        <v>955</v>
      </c>
      <c r="C229" s="174">
        <v>177</v>
      </c>
      <c r="D229" s="174" t="s">
        <v>1729</v>
      </c>
      <c r="E229" s="174">
        <v>1</v>
      </c>
      <c r="F229" s="174">
        <v>30.2</v>
      </c>
      <c r="G229" s="174">
        <v>1</v>
      </c>
      <c r="H229" s="174">
        <v>29.9</v>
      </c>
      <c r="I229" s="174" t="s">
        <v>1759</v>
      </c>
      <c r="J229" s="174" t="s">
        <v>1763</v>
      </c>
      <c r="K229" s="174" t="s">
        <v>1763</v>
      </c>
      <c r="L229" s="174">
        <v>4.2</v>
      </c>
      <c r="M229" s="174" t="s">
        <v>1764</v>
      </c>
      <c r="N229" s="174">
        <v>0</v>
      </c>
      <c r="O229" s="174" t="s">
        <v>1761</v>
      </c>
      <c r="P229" s="174">
        <v>139</v>
      </c>
      <c r="Q229" s="174">
        <v>5273</v>
      </c>
      <c r="R229" s="304" t="s">
        <v>955</v>
      </c>
      <c r="S229" s="178"/>
      <c r="T229" s="178"/>
      <c r="U229" s="174"/>
      <c r="V229" s="180"/>
      <c r="W229" s="189">
        <v>19245</v>
      </c>
      <c r="X229" s="190">
        <v>11464</v>
      </c>
      <c r="Y229" s="174">
        <v>76</v>
      </c>
      <c r="Z229" s="346"/>
      <c r="AA229" s="175"/>
      <c r="AB229" s="175"/>
      <c r="AC229" s="174"/>
      <c r="AD229" s="174"/>
      <c r="AF229" s="178"/>
    </row>
    <row r="230" spans="1:32" ht="16">
      <c r="A230" s="174" t="s">
        <v>1570</v>
      </c>
      <c r="B230" s="174" t="s">
        <v>955</v>
      </c>
      <c r="C230" s="174">
        <v>102</v>
      </c>
      <c r="D230" s="174" t="s">
        <v>1729</v>
      </c>
      <c r="E230" s="174">
        <v>7</v>
      </c>
      <c r="F230" s="174">
        <v>31.3</v>
      </c>
      <c r="G230" s="174">
        <v>1</v>
      </c>
      <c r="H230" s="174">
        <v>21.2</v>
      </c>
      <c r="I230" s="174" t="s">
        <v>1765</v>
      </c>
      <c r="J230" s="174">
        <v>170.77</v>
      </c>
      <c r="K230" s="174">
        <v>22.46</v>
      </c>
      <c r="L230" s="174">
        <v>0.9</v>
      </c>
      <c r="M230" s="174" t="s">
        <v>1760</v>
      </c>
      <c r="N230" s="174">
        <v>0</v>
      </c>
      <c r="O230" s="174" t="s">
        <v>1018</v>
      </c>
      <c r="P230" s="174" t="s">
        <v>1249</v>
      </c>
      <c r="Q230" s="174">
        <v>5331</v>
      </c>
      <c r="R230" s="304" t="s">
        <v>955</v>
      </c>
      <c r="S230" s="178"/>
      <c r="T230" s="178"/>
      <c r="U230" s="174"/>
      <c r="V230" s="180"/>
      <c r="W230" s="191">
        <v>75558</v>
      </c>
      <c r="X230" s="190">
        <v>49720</v>
      </c>
      <c r="Y230" s="174">
        <v>137</v>
      </c>
      <c r="Z230" s="346"/>
      <c r="AA230" s="175"/>
      <c r="AB230" s="175"/>
      <c r="AC230" s="174"/>
      <c r="AD230" s="174"/>
      <c r="AF230" s="178"/>
    </row>
    <row r="231" spans="1:32" ht="16">
      <c r="A231" s="174" t="s">
        <v>1571</v>
      </c>
      <c r="B231" s="174" t="s">
        <v>955</v>
      </c>
      <c r="C231" s="174">
        <v>151</v>
      </c>
      <c r="D231" s="174" t="s">
        <v>1729</v>
      </c>
      <c r="E231" s="174">
        <v>7</v>
      </c>
      <c r="F231" s="174">
        <v>31.3</v>
      </c>
      <c r="G231" s="174">
        <v>1</v>
      </c>
      <c r="H231" s="174">
        <v>21.2</v>
      </c>
      <c r="I231" s="174" t="s">
        <v>1765</v>
      </c>
      <c r="J231" s="174">
        <v>170.77</v>
      </c>
      <c r="K231" s="174">
        <v>22.46</v>
      </c>
      <c r="L231" s="174">
        <v>1.3</v>
      </c>
      <c r="M231" s="174" t="s">
        <v>1760</v>
      </c>
      <c r="N231" s="174">
        <v>0</v>
      </c>
      <c r="O231" s="174" t="s">
        <v>1761</v>
      </c>
      <c r="P231" s="174" t="s">
        <v>1250</v>
      </c>
      <c r="Q231" s="174">
        <v>5331</v>
      </c>
      <c r="R231" s="304" t="s">
        <v>955</v>
      </c>
      <c r="S231" s="178"/>
      <c r="T231" s="178"/>
      <c r="U231" s="174"/>
      <c r="V231" s="180"/>
      <c r="W231" s="191">
        <v>77151</v>
      </c>
      <c r="X231" s="190">
        <v>47085</v>
      </c>
      <c r="Y231" s="174">
        <v>149</v>
      </c>
      <c r="Z231" s="346"/>
      <c r="AA231" s="175"/>
      <c r="AB231" s="175"/>
      <c r="AC231" s="174"/>
      <c r="AD231" s="174"/>
      <c r="AF231" s="178"/>
    </row>
    <row r="232" spans="1:32" ht="16">
      <c r="A232" s="174" t="s">
        <v>1572</v>
      </c>
      <c r="B232" s="174" t="s">
        <v>18</v>
      </c>
      <c r="C232" s="174">
        <v>227</v>
      </c>
      <c r="D232" s="174" t="s">
        <v>1729</v>
      </c>
      <c r="E232" s="174">
        <v>4</v>
      </c>
      <c r="F232" s="174">
        <v>31.3</v>
      </c>
      <c r="G232" s="174">
        <v>1</v>
      </c>
      <c r="H232" s="174">
        <v>21.2</v>
      </c>
      <c r="I232" s="174" t="s">
        <v>1765</v>
      </c>
      <c r="J232" s="174">
        <v>170.77</v>
      </c>
      <c r="K232" s="174">
        <v>22.46</v>
      </c>
      <c r="L232" s="174">
        <v>0.6</v>
      </c>
      <c r="M232" s="174" t="s">
        <v>1760</v>
      </c>
      <c r="N232" s="174">
        <v>0</v>
      </c>
      <c r="O232" s="174" t="s">
        <v>1761</v>
      </c>
      <c r="P232" s="174" t="s">
        <v>1251</v>
      </c>
      <c r="Q232" s="174">
        <v>5331</v>
      </c>
      <c r="R232" s="304" t="s">
        <v>18</v>
      </c>
      <c r="S232" s="178"/>
      <c r="T232" s="178"/>
      <c r="U232" s="174"/>
      <c r="V232" s="180"/>
      <c r="W232" s="192">
        <v>29210</v>
      </c>
      <c r="X232" s="190">
        <v>18693</v>
      </c>
      <c r="Y232" s="174">
        <v>127</v>
      </c>
      <c r="Z232" s="346"/>
      <c r="AA232" s="175"/>
      <c r="AB232" s="175"/>
      <c r="AC232" s="174"/>
      <c r="AD232" s="174"/>
      <c r="AF232" s="178"/>
    </row>
    <row r="233" spans="1:32" ht="16">
      <c r="A233" s="174" t="s">
        <v>1617</v>
      </c>
      <c r="B233" s="174" t="s">
        <v>955</v>
      </c>
      <c r="C233" s="174">
        <v>107</v>
      </c>
      <c r="D233" s="174" t="s">
        <v>1730</v>
      </c>
      <c r="E233" s="174">
        <v>3</v>
      </c>
      <c r="F233" s="174">
        <v>37.299999999999997</v>
      </c>
      <c r="G233" s="174">
        <v>0</v>
      </c>
      <c r="H233" s="174">
        <v>31.6</v>
      </c>
      <c r="I233" s="174" t="s">
        <v>1765</v>
      </c>
      <c r="J233" s="174">
        <v>234.31</v>
      </c>
      <c r="K233" s="174">
        <v>18.05</v>
      </c>
      <c r="L233" s="174">
        <v>16.2</v>
      </c>
      <c r="M233" s="174" t="s">
        <v>1760</v>
      </c>
      <c r="N233" s="174">
        <v>0</v>
      </c>
      <c r="O233" s="174" t="s">
        <v>1018</v>
      </c>
      <c r="P233" s="174" t="s">
        <v>1264</v>
      </c>
      <c r="Q233" s="174">
        <v>5402</v>
      </c>
      <c r="R233" s="304" t="s">
        <v>955</v>
      </c>
      <c r="S233" s="178"/>
      <c r="T233" s="178"/>
      <c r="U233" s="174"/>
      <c r="V233" s="180"/>
      <c r="W233" s="189">
        <v>39230</v>
      </c>
      <c r="X233" s="190">
        <v>21665</v>
      </c>
      <c r="Y233" s="174">
        <v>53</v>
      </c>
      <c r="Z233" s="346"/>
      <c r="AA233" s="175"/>
      <c r="AB233" s="175"/>
      <c r="AC233" s="174"/>
      <c r="AD233" s="174"/>
      <c r="AF233" s="178"/>
    </row>
    <row r="234" spans="1:32" ht="16">
      <c r="A234" s="174" t="s">
        <v>1618</v>
      </c>
      <c r="B234" s="174" t="s">
        <v>955</v>
      </c>
      <c r="C234" s="174">
        <v>163</v>
      </c>
      <c r="D234" s="174" t="s">
        <v>1730</v>
      </c>
      <c r="E234" s="174">
        <v>3</v>
      </c>
      <c r="F234" s="174">
        <v>37.299999999999997</v>
      </c>
      <c r="G234" s="174">
        <v>0</v>
      </c>
      <c r="H234" s="174">
        <v>31.6</v>
      </c>
      <c r="I234" s="174" t="s">
        <v>1765</v>
      </c>
      <c r="J234" s="174">
        <v>234.31</v>
      </c>
      <c r="K234" s="174">
        <v>18.05</v>
      </c>
      <c r="L234" s="174">
        <v>14.5</v>
      </c>
      <c r="M234" s="174" t="s">
        <v>1760</v>
      </c>
      <c r="N234" s="174">
        <v>0</v>
      </c>
      <c r="O234" s="174" t="s">
        <v>1761</v>
      </c>
      <c r="P234" s="174" t="s">
        <v>1265</v>
      </c>
      <c r="Q234" s="174">
        <v>5402</v>
      </c>
      <c r="R234" s="304" t="s">
        <v>955</v>
      </c>
      <c r="S234" s="178"/>
      <c r="T234" s="178"/>
      <c r="U234" s="174"/>
      <c r="V234" s="180"/>
      <c r="W234" s="189">
        <v>27384</v>
      </c>
      <c r="X234" s="190">
        <v>13123</v>
      </c>
      <c r="Y234" s="174">
        <v>47</v>
      </c>
      <c r="Z234" s="346"/>
      <c r="AA234" s="175"/>
      <c r="AB234" s="175"/>
      <c r="AC234" s="174"/>
      <c r="AD234" s="174"/>
      <c r="AF234" s="178"/>
    </row>
    <row r="235" spans="1:32" ht="16">
      <c r="A235" s="174" t="s">
        <v>1619</v>
      </c>
      <c r="B235" s="174" t="s">
        <v>18</v>
      </c>
      <c r="C235" s="174">
        <v>254</v>
      </c>
      <c r="D235" s="174" t="s">
        <v>1730</v>
      </c>
      <c r="E235" s="174">
        <v>3</v>
      </c>
      <c r="F235" s="174">
        <v>37.299999999999997</v>
      </c>
      <c r="G235" s="174">
        <v>0</v>
      </c>
      <c r="H235" s="174">
        <v>31.6</v>
      </c>
      <c r="I235" s="174" t="s">
        <v>1765</v>
      </c>
      <c r="J235" s="174">
        <v>234.31</v>
      </c>
      <c r="K235" s="174">
        <v>18.05</v>
      </c>
      <c r="L235" s="174">
        <v>12.9</v>
      </c>
      <c r="M235" s="174" t="s">
        <v>1760</v>
      </c>
      <c r="N235" s="174">
        <v>0</v>
      </c>
      <c r="O235" s="174" t="s">
        <v>1761</v>
      </c>
      <c r="P235" s="174" t="s">
        <v>1266</v>
      </c>
      <c r="Q235" s="174">
        <v>5402</v>
      </c>
      <c r="R235" s="304" t="s">
        <v>18</v>
      </c>
      <c r="S235" s="178"/>
      <c r="T235" s="178"/>
      <c r="U235" s="174"/>
      <c r="V235" s="180"/>
      <c r="W235" s="189">
        <v>31360</v>
      </c>
      <c r="X235" s="190">
        <v>15328</v>
      </c>
      <c r="Y235" s="174">
        <v>47</v>
      </c>
      <c r="Z235" s="346"/>
      <c r="AA235" s="175"/>
      <c r="AB235" s="175"/>
      <c r="AC235" s="174"/>
      <c r="AD235" s="174"/>
      <c r="AF235" s="178"/>
    </row>
    <row r="236" spans="1:32" ht="16">
      <c r="A236" s="174" t="s">
        <v>1585</v>
      </c>
      <c r="B236" s="174" t="s">
        <v>18</v>
      </c>
      <c r="C236" s="174">
        <v>274</v>
      </c>
      <c r="D236" s="174" t="s">
        <v>1730</v>
      </c>
      <c r="E236" s="174">
        <v>2</v>
      </c>
      <c r="F236" s="174">
        <v>34.299999999999997</v>
      </c>
      <c r="G236" s="174">
        <v>0</v>
      </c>
      <c r="H236" s="174">
        <v>28.1</v>
      </c>
      <c r="I236" s="174" t="s">
        <v>1759</v>
      </c>
      <c r="J236" s="174">
        <v>240.54</v>
      </c>
      <c r="K236" s="174">
        <v>33.130000000000003</v>
      </c>
      <c r="L236" s="174" t="s">
        <v>1763</v>
      </c>
      <c r="M236" s="174" t="s">
        <v>1764</v>
      </c>
      <c r="N236" s="174">
        <v>0</v>
      </c>
      <c r="O236" s="174" t="s">
        <v>1761</v>
      </c>
      <c r="P236" s="174" t="s">
        <v>1260</v>
      </c>
      <c r="Q236" s="174">
        <v>5468</v>
      </c>
      <c r="R236" s="304" t="s">
        <v>18</v>
      </c>
      <c r="S236" s="178"/>
      <c r="T236" s="178"/>
      <c r="U236" s="174"/>
      <c r="V236" s="180"/>
      <c r="W236" s="189">
        <v>65954</v>
      </c>
      <c r="X236" s="190">
        <v>31277</v>
      </c>
      <c r="Y236" s="174">
        <v>99</v>
      </c>
      <c r="Z236" s="346"/>
      <c r="AA236" s="175"/>
      <c r="AB236" s="175"/>
      <c r="AC236" s="174"/>
      <c r="AD236" s="174"/>
      <c r="AF236" s="178"/>
    </row>
    <row r="237" spans="1:32" ht="16">
      <c r="A237" s="174" t="s">
        <v>1567</v>
      </c>
      <c r="B237" s="174" t="s">
        <v>955</v>
      </c>
      <c r="C237" s="174">
        <v>119</v>
      </c>
      <c r="D237" s="174" t="s">
        <v>1729</v>
      </c>
      <c r="E237" s="174">
        <v>3</v>
      </c>
      <c r="F237" s="174">
        <v>35.1</v>
      </c>
      <c r="G237" s="174">
        <v>1</v>
      </c>
      <c r="H237" s="174">
        <v>31</v>
      </c>
      <c r="I237" s="174" t="s">
        <v>1765</v>
      </c>
      <c r="J237" s="174">
        <v>159.53</v>
      </c>
      <c r="K237" s="174">
        <v>18.8</v>
      </c>
      <c r="L237" s="174">
        <v>3.4</v>
      </c>
      <c r="M237" s="174" t="s">
        <v>1764</v>
      </c>
      <c r="N237" s="174">
        <v>1</v>
      </c>
      <c r="O237" s="174" t="s">
        <v>1018</v>
      </c>
      <c r="P237" s="174" t="s">
        <v>1246</v>
      </c>
      <c r="Q237" s="174">
        <v>5516</v>
      </c>
      <c r="R237" s="304" t="s">
        <v>955</v>
      </c>
      <c r="S237" s="178"/>
      <c r="T237" s="178"/>
      <c r="U237" s="174"/>
      <c r="V237" s="176"/>
      <c r="W237" s="189">
        <v>48129</v>
      </c>
      <c r="X237" s="190">
        <v>29608</v>
      </c>
      <c r="Y237" s="174">
        <v>116</v>
      </c>
      <c r="Z237" s="346"/>
      <c r="AA237" s="175"/>
      <c r="AB237" s="175"/>
      <c r="AC237" s="174"/>
      <c r="AD237" s="174"/>
      <c r="AF237" s="178"/>
    </row>
    <row r="238" spans="1:32" ht="16">
      <c r="A238" s="174" t="s">
        <v>1568</v>
      </c>
      <c r="B238" s="174" t="s">
        <v>955</v>
      </c>
      <c r="C238" s="174">
        <v>182</v>
      </c>
      <c r="D238" s="174" t="s">
        <v>1729</v>
      </c>
      <c r="E238" s="174">
        <v>3</v>
      </c>
      <c r="F238" s="174">
        <v>35.1</v>
      </c>
      <c r="G238" s="174">
        <v>1</v>
      </c>
      <c r="H238" s="174">
        <v>31</v>
      </c>
      <c r="I238" s="174" t="s">
        <v>1765</v>
      </c>
      <c r="J238" s="174">
        <v>159.53</v>
      </c>
      <c r="K238" s="174">
        <v>18.8</v>
      </c>
      <c r="L238" s="174">
        <v>3.6</v>
      </c>
      <c r="M238" s="174" t="s">
        <v>1764</v>
      </c>
      <c r="N238" s="174">
        <v>1</v>
      </c>
      <c r="O238" s="174" t="s">
        <v>1761</v>
      </c>
      <c r="P238" s="174" t="s">
        <v>1247</v>
      </c>
      <c r="Q238" s="174">
        <v>5516</v>
      </c>
      <c r="R238" s="304" t="s">
        <v>955</v>
      </c>
      <c r="S238" s="178"/>
      <c r="T238" s="178"/>
      <c r="U238" s="174"/>
      <c r="V238" s="176"/>
      <c r="W238" s="189">
        <v>33707</v>
      </c>
      <c r="X238" s="190">
        <v>21044</v>
      </c>
      <c r="Y238" s="174">
        <v>101</v>
      </c>
      <c r="Z238" s="346"/>
      <c r="AA238" s="175"/>
      <c r="AB238" s="175"/>
      <c r="AC238" s="174"/>
      <c r="AD238" s="174"/>
      <c r="AF238" s="178"/>
    </row>
    <row r="239" spans="1:32" ht="16">
      <c r="A239" s="174" t="s">
        <v>1569</v>
      </c>
      <c r="B239" s="174" t="s">
        <v>18</v>
      </c>
      <c r="C239" s="174">
        <v>252</v>
      </c>
      <c r="D239" s="174" t="s">
        <v>1729</v>
      </c>
      <c r="E239" s="174">
        <v>3</v>
      </c>
      <c r="F239" s="174">
        <v>35.1</v>
      </c>
      <c r="G239" s="174">
        <v>1</v>
      </c>
      <c r="H239" s="174">
        <v>31</v>
      </c>
      <c r="I239" s="174" t="s">
        <v>1765</v>
      </c>
      <c r="J239" s="174">
        <v>159.53</v>
      </c>
      <c r="K239" s="174">
        <v>18.8</v>
      </c>
      <c r="L239" s="174">
        <v>5.3</v>
      </c>
      <c r="M239" s="174" t="s">
        <v>1764</v>
      </c>
      <c r="N239" s="174">
        <v>1</v>
      </c>
      <c r="O239" s="174" t="s">
        <v>1761</v>
      </c>
      <c r="P239" s="174" t="s">
        <v>1248</v>
      </c>
      <c r="Q239" s="174">
        <v>5516</v>
      </c>
      <c r="R239" s="304" t="s">
        <v>18</v>
      </c>
      <c r="S239" s="178"/>
      <c r="T239" s="178"/>
      <c r="U239" s="174"/>
      <c r="V239" s="176"/>
      <c r="W239" s="189">
        <v>31015</v>
      </c>
      <c r="X239" s="190">
        <v>17665</v>
      </c>
      <c r="Y239" s="174">
        <v>90</v>
      </c>
      <c r="Z239" s="346"/>
      <c r="AA239" s="175"/>
      <c r="AB239" s="175"/>
      <c r="AC239" s="174"/>
      <c r="AD239" s="174"/>
      <c r="AF239" s="178"/>
    </row>
    <row r="240" spans="1:32" ht="16">
      <c r="A240" s="174" t="s">
        <v>1685</v>
      </c>
      <c r="B240" s="174" t="s">
        <v>955</v>
      </c>
      <c r="C240" s="174">
        <v>114</v>
      </c>
      <c r="D240" s="174" t="s">
        <v>1729</v>
      </c>
      <c r="E240" s="174">
        <v>1</v>
      </c>
      <c r="F240" s="174">
        <v>39.9</v>
      </c>
      <c r="G240" s="174">
        <v>0</v>
      </c>
      <c r="H240" s="174">
        <v>20.399999999999999</v>
      </c>
      <c r="I240" s="174" t="s">
        <v>1765</v>
      </c>
      <c r="J240" s="174">
        <v>188.17</v>
      </c>
      <c r="K240" s="174">
        <v>21.31</v>
      </c>
      <c r="L240" s="174">
        <v>3</v>
      </c>
      <c r="M240" s="174" t="s">
        <v>1764</v>
      </c>
      <c r="N240" s="174">
        <v>0</v>
      </c>
      <c r="O240" s="174" t="s">
        <v>1761</v>
      </c>
      <c r="P240" s="174">
        <v>81</v>
      </c>
      <c r="Q240" s="174">
        <v>5643</v>
      </c>
      <c r="R240" s="304" t="s">
        <v>955</v>
      </c>
      <c r="S240" s="178"/>
      <c r="T240" s="178"/>
      <c r="U240" s="174"/>
      <c r="V240" s="180"/>
      <c r="W240" s="189">
        <v>24458</v>
      </c>
      <c r="X240" s="190">
        <v>15607</v>
      </c>
      <c r="Y240" s="174">
        <v>118</v>
      </c>
      <c r="Z240" s="346"/>
      <c r="AA240" s="175"/>
      <c r="AB240" s="175"/>
      <c r="AC240" s="174"/>
      <c r="AD240" s="174"/>
      <c r="AF240" s="178"/>
    </row>
    <row r="241" spans="1:32" ht="16">
      <c r="A241" s="174" t="s">
        <v>1686</v>
      </c>
      <c r="B241" s="174" t="s">
        <v>18</v>
      </c>
      <c r="C241" s="174">
        <v>200</v>
      </c>
      <c r="D241" s="174" t="s">
        <v>1729</v>
      </c>
      <c r="E241" s="174">
        <v>1</v>
      </c>
      <c r="F241" s="174">
        <v>39.9</v>
      </c>
      <c r="G241" s="174">
        <v>0</v>
      </c>
      <c r="H241" s="174">
        <v>20.399999999999999</v>
      </c>
      <c r="I241" s="174" t="s">
        <v>1765</v>
      </c>
      <c r="J241" s="174">
        <v>188.17</v>
      </c>
      <c r="K241" s="174">
        <v>21.31</v>
      </c>
      <c r="L241" s="174">
        <v>3.6</v>
      </c>
      <c r="M241" s="174" t="s">
        <v>1764</v>
      </c>
      <c r="N241" s="174">
        <v>0</v>
      </c>
      <c r="O241" s="174" t="s">
        <v>1761</v>
      </c>
      <c r="P241" s="174">
        <v>69</v>
      </c>
      <c r="Q241" s="174">
        <v>5643</v>
      </c>
      <c r="R241" s="304" t="s">
        <v>18</v>
      </c>
      <c r="S241" s="178"/>
      <c r="T241" s="178"/>
      <c r="U241" s="174"/>
      <c r="V241" s="180"/>
      <c r="W241" s="189">
        <v>41103</v>
      </c>
      <c r="X241" s="190">
        <v>23588</v>
      </c>
      <c r="Y241" s="174">
        <v>114</v>
      </c>
      <c r="Z241" s="346"/>
      <c r="AA241" s="175"/>
      <c r="AB241" s="175"/>
      <c r="AC241" s="174"/>
      <c r="AD241" s="174"/>
      <c r="AF241" s="178"/>
    </row>
    <row r="242" spans="1:32" ht="16">
      <c r="A242" s="174" t="s">
        <v>1709</v>
      </c>
      <c r="B242" s="174" t="s">
        <v>18</v>
      </c>
      <c r="C242" s="174">
        <v>201</v>
      </c>
      <c r="D242" s="174" t="s">
        <v>1729</v>
      </c>
      <c r="E242" s="174">
        <v>6</v>
      </c>
      <c r="F242" s="174">
        <v>41.7</v>
      </c>
      <c r="G242" s="174">
        <v>0</v>
      </c>
      <c r="H242" s="174">
        <v>20.399999999999999</v>
      </c>
      <c r="I242" s="174" t="s">
        <v>1765</v>
      </c>
      <c r="J242" s="174">
        <v>174.34</v>
      </c>
      <c r="K242" s="174">
        <v>21.97</v>
      </c>
      <c r="L242" s="174">
        <v>2.7</v>
      </c>
      <c r="M242" s="174" t="s">
        <v>1764</v>
      </c>
      <c r="N242" s="174">
        <v>0</v>
      </c>
      <c r="O242" s="174" t="s">
        <v>1018</v>
      </c>
      <c r="P242" s="174">
        <v>1025</v>
      </c>
      <c r="Q242" s="174">
        <v>5643</v>
      </c>
      <c r="R242" s="304" t="s">
        <v>18</v>
      </c>
      <c r="S242" s="178"/>
      <c r="T242" s="178"/>
      <c r="U242" s="174"/>
      <c r="V242" s="180"/>
      <c r="W242" s="189">
        <v>58316</v>
      </c>
      <c r="X242" s="190">
        <v>37255</v>
      </c>
      <c r="Y242" s="174">
        <v>146</v>
      </c>
      <c r="Z242" s="346"/>
      <c r="AA242" s="175"/>
      <c r="AB242" s="175"/>
      <c r="AC242" s="174"/>
      <c r="AD242" s="174"/>
      <c r="AF242" s="178"/>
    </row>
    <row r="243" spans="1:32" ht="16">
      <c r="A243" s="174" t="s">
        <v>1710</v>
      </c>
      <c r="B243" s="174" t="s">
        <v>18</v>
      </c>
      <c r="C243" s="174">
        <v>243</v>
      </c>
      <c r="D243" s="174" t="s">
        <v>1729</v>
      </c>
      <c r="E243" s="174">
        <v>6</v>
      </c>
      <c r="F243" s="174">
        <v>41.7</v>
      </c>
      <c r="G243" s="174">
        <v>0</v>
      </c>
      <c r="H243" s="174">
        <v>20.399999999999999</v>
      </c>
      <c r="I243" s="174" t="s">
        <v>1765</v>
      </c>
      <c r="J243" s="174">
        <v>174.34</v>
      </c>
      <c r="K243" s="174">
        <v>21.97</v>
      </c>
      <c r="L243" s="174">
        <v>2.8</v>
      </c>
      <c r="M243" s="174" t="s">
        <v>1764</v>
      </c>
      <c r="N243" s="174">
        <v>0</v>
      </c>
      <c r="O243" s="174" t="s">
        <v>1761</v>
      </c>
      <c r="P243" s="174">
        <v>979</v>
      </c>
      <c r="Q243" s="174">
        <v>5643</v>
      </c>
      <c r="R243" s="304" t="s">
        <v>18</v>
      </c>
      <c r="S243" s="178"/>
      <c r="T243" s="178"/>
      <c r="U243" s="174"/>
      <c r="V243" s="180"/>
      <c r="W243" s="189">
        <v>73318</v>
      </c>
      <c r="X243" s="190">
        <v>44249</v>
      </c>
      <c r="Y243" s="174">
        <v>149</v>
      </c>
      <c r="Z243" s="346"/>
      <c r="AA243" s="175"/>
      <c r="AB243" s="175"/>
      <c r="AC243" s="174"/>
      <c r="AD243" s="174"/>
      <c r="AF243" s="178"/>
    </row>
    <row r="244" spans="1:32" ht="16">
      <c r="A244" s="174" t="s">
        <v>1632</v>
      </c>
      <c r="B244" s="174" t="s">
        <v>13</v>
      </c>
      <c r="C244" s="174">
        <v>97</v>
      </c>
      <c r="D244" s="174" t="s">
        <v>1729</v>
      </c>
      <c r="E244" s="174">
        <v>4</v>
      </c>
      <c r="F244" s="174">
        <v>21.8</v>
      </c>
      <c r="G244" s="174">
        <v>1</v>
      </c>
      <c r="H244" s="174">
        <v>26.2</v>
      </c>
      <c r="I244" s="174" t="s">
        <v>1765</v>
      </c>
      <c r="J244" s="174">
        <v>163.91</v>
      </c>
      <c r="K244" s="174">
        <v>18.010000000000002</v>
      </c>
      <c r="L244" s="174">
        <v>1</v>
      </c>
      <c r="M244" s="174" t="s">
        <v>1760</v>
      </c>
      <c r="N244" s="174">
        <v>1</v>
      </c>
      <c r="O244" s="174" t="s">
        <v>1761</v>
      </c>
      <c r="P244" s="174" t="s">
        <v>1273</v>
      </c>
      <c r="Q244" s="174">
        <v>5679</v>
      </c>
      <c r="R244" s="304" t="s">
        <v>13</v>
      </c>
      <c r="S244" s="178"/>
      <c r="T244" s="178"/>
      <c r="U244" s="174"/>
      <c r="V244" s="180"/>
      <c r="W244" s="189">
        <v>27098</v>
      </c>
      <c r="X244" s="190">
        <v>17030</v>
      </c>
      <c r="Y244" s="174">
        <v>70</v>
      </c>
      <c r="Z244" s="346"/>
      <c r="AA244" s="175"/>
      <c r="AB244" s="175"/>
      <c r="AC244" s="174"/>
      <c r="AD244" s="174"/>
      <c r="AF244" s="178"/>
    </row>
    <row r="245" spans="1:32" ht="16">
      <c r="A245" s="174" t="s">
        <v>1633</v>
      </c>
      <c r="B245" s="174" t="s">
        <v>955</v>
      </c>
      <c r="C245" s="174">
        <v>174</v>
      </c>
      <c r="D245" s="174" t="s">
        <v>1729</v>
      </c>
      <c r="E245" s="174">
        <v>6</v>
      </c>
      <c r="F245" s="174">
        <v>21.8</v>
      </c>
      <c r="G245" s="174">
        <v>1</v>
      </c>
      <c r="H245" s="174">
        <v>26.2</v>
      </c>
      <c r="I245" s="174" t="s">
        <v>1765</v>
      </c>
      <c r="J245" s="174">
        <v>163.91</v>
      </c>
      <c r="K245" s="174">
        <v>18.010000000000002</v>
      </c>
      <c r="L245" s="174">
        <v>0.8</v>
      </c>
      <c r="M245" s="174" t="s">
        <v>1760</v>
      </c>
      <c r="N245" s="174">
        <v>1</v>
      </c>
      <c r="O245" s="174" t="s">
        <v>1761</v>
      </c>
      <c r="P245" s="174">
        <v>770</v>
      </c>
      <c r="Q245" s="174">
        <v>5679</v>
      </c>
      <c r="R245" s="304" t="s">
        <v>955</v>
      </c>
      <c r="S245" s="178"/>
      <c r="T245" s="178"/>
      <c r="U245" s="174"/>
      <c r="V245" s="180"/>
      <c r="W245" s="189">
        <v>68122</v>
      </c>
      <c r="X245" s="190">
        <v>65238</v>
      </c>
      <c r="Y245" s="174">
        <v>99</v>
      </c>
      <c r="Z245" s="346"/>
      <c r="AA245" s="175"/>
      <c r="AB245" s="175"/>
      <c r="AC245" s="174"/>
      <c r="AD245" s="174"/>
      <c r="AF245" s="178"/>
    </row>
    <row r="246" spans="1:32" ht="16">
      <c r="A246" s="174" t="s">
        <v>1634</v>
      </c>
      <c r="B246" s="174" t="s">
        <v>18</v>
      </c>
      <c r="C246" s="174">
        <v>238</v>
      </c>
      <c r="D246" s="174" t="s">
        <v>1729</v>
      </c>
      <c r="E246" s="174">
        <v>4</v>
      </c>
      <c r="F246" s="174">
        <v>21.8</v>
      </c>
      <c r="G246" s="174">
        <v>1</v>
      </c>
      <c r="H246" s="174">
        <v>26.2</v>
      </c>
      <c r="I246" s="174" t="s">
        <v>1765</v>
      </c>
      <c r="J246" s="174">
        <v>163.91</v>
      </c>
      <c r="K246" s="174">
        <v>18.010000000000002</v>
      </c>
      <c r="L246" s="174">
        <v>1.4</v>
      </c>
      <c r="M246" s="174" t="s">
        <v>1760</v>
      </c>
      <c r="N246" s="174">
        <v>1</v>
      </c>
      <c r="O246" s="174" t="s">
        <v>1761</v>
      </c>
      <c r="P246" s="174" t="s">
        <v>1274</v>
      </c>
      <c r="Q246" s="174">
        <v>5679</v>
      </c>
      <c r="R246" s="304" t="s">
        <v>18</v>
      </c>
      <c r="S246" s="178"/>
      <c r="T246" s="178"/>
      <c r="U246" s="174"/>
      <c r="V246" s="180"/>
      <c r="W246" s="189">
        <v>33961</v>
      </c>
      <c r="X246" s="190">
        <v>16398</v>
      </c>
      <c r="Y246" s="174">
        <v>86</v>
      </c>
      <c r="Z246" s="346"/>
      <c r="AA246" s="175"/>
      <c r="AB246" s="175"/>
      <c r="AC246" s="174"/>
      <c r="AD246" s="174"/>
      <c r="AF246" s="178"/>
    </row>
    <row r="247" spans="1:32" ht="16">
      <c r="A247" s="174" t="s">
        <v>1526</v>
      </c>
      <c r="B247" s="174" t="s">
        <v>955</v>
      </c>
      <c r="C247" s="174">
        <v>116</v>
      </c>
      <c r="D247" s="174" t="s">
        <v>1729</v>
      </c>
      <c r="E247" s="174">
        <v>1</v>
      </c>
      <c r="F247" s="174">
        <v>25.7</v>
      </c>
      <c r="G247" s="174">
        <v>1</v>
      </c>
      <c r="H247" s="174">
        <v>28.3</v>
      </c>
      <c r="I247" s="174" t="s">
        <v>1759</v>
      </c>
      <c r="J247" s="174">
        <v>115.46</v>
      </c>
      <c r="K247" s="174">
        <v>21.57</v>
      </c>
      <c r="L247" s="174">
        <v>6</v>
      </c>
      <c r="M247" s="174" t="s">
        <v>1764</v>
      </c>
      <c r="N247" s="174">
        <v>0</v>
      </c>
      <c r="O247" s="174" t="s">
        <v>1761</v>
      </c>
      <c r="P247" s="174">
        <v>102</v>
      </c>
      <c r="Q247" s="174">
        <v>5856</v>
      </c>
      <c r="R247" s="304" t="s">
        <v>955</v>
      </c>
      <c r="S247" s="178"/>
      <c r="T247" s="178"/>
      <c r="U247" s="174"/>
      <c r="V247" s="176"/>
      <c r="W247" s="189">
        <v>79341</v>
      </c>
      <c r="X247" s="190">
        <v>42108</v>
      </c>
      <c r="Y247" s="174">
        <v>100</v>
      </c>
      <c r="Z247" s="346"/>
      <c r="AA247" s="175"/>
      <c r="AB247" s="175"/>
      <c r="AC247" s="174"/>
      <c r="AD247" s="174"/>
      <c r="AF247" s="178"/>
    </row>
    <row r="248" spans="1:32" ht="16">
      <c r="A248" s="174" t="s">
        <v>1527</v>
      </c>
      <c r="B248" s="174" t="s">
        <v>18</v>
      </c>
      <c r="C248" s="174">
        <v>256</v>
      </c>
      <c r="D248" s="174" t="s">
        <v>1729</v>
      </c>
      <c r="E248" s="174">
        <v>1</v>
      </c>
      <c r="F248" s="174">
        <v>25.7</v>
      </c>
      <c r="G248" s="174">
        <v>1</v>
      </c>
      <c r="H248" s="174">
        <v>28.3</v>
      </c>
      <c r="I248" s="174" t="s">
        <v>1759</v>
      </c>
      <c r="J248" s="174">
        <v>115.46</v>
      </c>
      <c r="K248" s="174">
        <v>21.57</v>
      </c>
      <c r="L248" s="174">
        <v>5.6</v>
      </c>
      <c r="M248" s="174" t="s">
        <v>1764</v>
      </c>
      <c r="N248" s="174">
        <v>0</v>
      </c>
      <c r="O248" s="174" t="s">
        <v>1761</v>
      </c>
      <c r="P248" s="174">
        <v>90</v>
      </c>
      <c r="Q248" s="174">
        <v>5856</v>
      </c>
      <c r="R248" s="304" t="s">
        <v>18</v>
      </c>
      <c r="S248" s="178"/>
      <c r="T248" s="178"/>
      <c r="U248" s="174"/>
      <c r="V248" s="176"/>
      <c r="W248" s="189">
        <v>40878</v>
      </c>
      <c r="X248" s="190">
        <v>22360</v>
      </c>
      <c r="Y248" s="174">
        <v>103</v>
      </c>
      <c r="Z248" s="346"/>
      <c r="AA248" s="175"/>
      <c r="AB248" s="175"/>
      <c r="AC248" s="174"/>
      <c r="AD248" s="174"/>
      <c r="AF248" s="178"/>
    </row>
    <row r="249" spans="1:32" ht="16">
      <c r="A249" s="174" t="s">
        <v>1481</v>
      </c>
      <c r="B249" s="174" t="s">
        <v>955</v>
      </c>
      <c r="C249" s="174">
        <v>162</v>
      </c>
      <c r="D249" s="174" t="s">
        <v>1729</v>
      </c>
      <c r="E249" s="174">
        <v>1</v>
      </c>
      <c r="F249" s="174">
        <v>27.2</v>
      </c>
      <c r="G249" s="174">
        <v>0</v>
      </c>
      <c r="H249" s="174">
        <v>28.7</v>
      </c>
      <c r="I249" s="174" t="s">
        <v>1759</v>
      </c>
      <c r="J249" s="174">
        <v>201.06</v>
      </c>
      <c r="K249" s="174">
        <v>19.2</v>
      </c>
      <c r="L249" s="174">
        <v>1.1000000000000001</v>
      </c>
      <c r="M249" s="174" t="s">
        <v>1760</v>
      </c>
      <c r="N249" s="174">
        <v>0</v>
      </c>
      <c r="O249" s="174" t="s">
        <v>1761</v>
      </c>
      <c r="P249" s="174">
        <v>55</v>
      </c>
      <c r="Q249" s="174">
        <v>6047</v>
      </c>
      <c r="R249" s="304" t="s">
        <v>955</v>
      </c>
      <c r="S249" s="178"/>
      <c r="T249" s="178"/>
      <c r="U249" s="174"/>
      <c r="V249" s="176"/>
      <c r="W249" s="189">
        <v>26830</v>
      </c>
      <c r="X249" s="190">
        <v>11196</v>
      </c>
      <c r="Y249" s="174">
        <v>44</v>
      </c>
      <c r="Z249" s="346"/>
      <c r="AA249" s="175"/>
      <c r="AB249" s="175"/>
      <c r="AC249" s="174"/>
      <c r="AD249" s="174"/>
      <c r="AF249" s="178"/>
    </row>
    <row r="250" spans="1:32" ht="16">
      <c r="A250" s="174" t="s">
        <v>1482</v>
      </c>
      <c r="B250" s="174" t="s">
        <v>18</v>
      </c>
      <c r="C250" s="174">
        <v>255</v>
      </c>
      <c r="D250" s="174" t="s">
        <v>1729</v>
      </c>
      <c r="E250" s="174">
        <v>1</v>
      </c>
      <c r="F250" s="174">
        <v>27.2</v>
      </c>
      <c r="G250" s="174">
        <v>0</v>
      </c>
      <c r="H250" s="174">
        <v>28.7</v>
      </c>
      <c r="I250" s="174" t="s">
        <v>1759</v>
      </c>
      <c r="J250" s="174">
        <v>201.06</v>
      </c>
      <c r="K250" s="174">
        <v>19.2</v>
      </c>
      <c r="L250" s="174">
        <v>2.5</v>
      </c>
      <c r="M250" s="174" t="s">
        <v>1760</v>
      </c>
      <c r="N250" s="174">
        <v>0</v>
      </c>
      <c r="O250" s="174" t="s">
        <v>1761</v>
      </c>
      <c r="P250" s="174">
        <v>62</v>
      </c>
      <c r="Q250" s="174">
        <v>6047</v>
      </c>
      <c r="R250" s="304" t="s">
        <v>18</v>
      </c>
      <c r="S250" s="178"/>
      <c r="T250" s="178"/>
      <c r="U250" s="174"/>
      <c r="V250" s="176"/>
      <c r="W250" s="189">
        <v>49042</v>
      </c>
      <c r="X250" s="190">
        <v>19892</v>
      </c>
      <c r="Y250" s="174">
        <v>61</v>
      </c>
      <c r="Z250" s="346"/>
      <c r="AA250" s="175"/>
      <c r="AB250" s="175"/>
      <c r="AC250" s="174"/>
      <c r="AD250" s="174"/>
      <c r="AF250" s="178"/>
    </row>
    <row r="251" spans="1:32" ht="16">
      <c r="A251" s="174" t="s">
        <v>1635</v>
      </c>
      <c r="B251" s="174" t="s">
        <v>955</v>
      </c>
      <c r="C251" s="174">
        <v>196</v>
      </c>
      <c r="D251" s="174" t="s">
        <v>1729</v>
      </c>
      <c r="E251" s="174">
        <v>1</v>
      </c>
      <c r="F251" s="174">
        <v>34.5</v>
      </c>
      <c r="G251" s="174">
        <v>1</v>
      </c>
      <c r="H251" s="174">
        <v>25.7</v>
      </c>
      <c r="I251" s="174" t="s">
        <v>1765</v>
      </c>
      <c r="J251" s="174" t="s">
        <v>1763</v>
      </c>
      <c r="K251" s="174" t="s">
        <v>1763</v>
      </c>
      <c r="L251" s="174">
        <v>1</v>
      </c>
      <c r="M251" s="174" t="s">
        <v>1760</v>
      </c>
      <c r="N251" s="174">
        <v>0</v>
      </c>
      <c r="O251" s="174" t="s">
        <v>1761</v>
      </c>
      <c r="P251" s="174">
        <v>26</v>
      </c>
      <c r="Q251" s="174">
        <v>6063</v>
      </c>
      <c r="R251" s="304" t="s">
        <v>955</v>
      </c>
      <c r="S251" s="178"/>
      <c r="T251" s="178"/>
      <c r="U251" s="174"/>
      <c r="V251" s="180"/>
      <c r="W251" s="189">
        <v>31378</v>
      </c>
      <c r="X251" s="190">
        <v>12785</v>
      </c>
      <c r="Y251" s="174">
        <v>30</v>
      </c>
      <c r="Z251" s="346"/>
      <c r="AA251" s="175"/>
      <c r="AB251" s="175"/>
      <c r="AC251" s="174"/>
      <c r="AD251" s="174"/>
      <c r="AF251" s="178"/>
    </row>
    <row r="252" spans="1:32" ht="16">
      <c r="A252" s="174" t="s">
        <v>1672</v>
      </c>
      <c r="B252" s="174" t="s">
        <v>13</v>
      </c>
      <c r="C252" s="174">
        <v>66</v>
      </c>
      <c r="D252" s="174" t="s">
        <v>1729</v>
      </c>
      <c r="E252" s="174">
        <v>3</v>
      </c>
      <c r="F252" s="174">
        <v>37.1</v>
      </c>
      <c r="G252" s="174">
        <v>0</v>
      </c>
      <c r="H252" s="174">
        <v>26.9</v>
      </c>
      <c r="I252" s="174" t="s">
        <v>1765</v>
      </c>
      <c r="J252" s="174">
        <v>284.64999999999998</v>
      </c>
      <c r="K252" s="174">
        <v>26.52</v>
      </c>
      <c r="L252" s="174">
        <v>3</v>
      </c>
      <c r="M252" s="174" t="s">
        <v>1766</v>
      </c>
      <c r="N252" s="174">
        <v>1</v>
      </c>
      <c r="O252" s="174" t="s">
        <v>1761</v>
      </c>
      <c r="P252" s="174" t="s">
        <v>1276</v>
      </c>
      <c r="Q252" s="174">
        <v>6063</v>
      </c>
      <c r="R252" s="304" t="s">
        <v>13</v>
      </c>
      <c r="S252" s="178"/>
      <c r="T252" s="178"/>
      <c r="U252" s="174"/>
      <c r="V252" s="180"/>
      <c r="W252" s="189">
        <v>37459</v>
      </c>
      <c r="X252" s="190">
        <v>21198</v>
      </c>
      <c r="Y252" s="174">
        <v>19</v>
      </c>
      <c r="Z252" s="346"/>
      <c r="AA252" s="175"/>
      <c r="AB252" s="175"/>
      <c r="AC252" s="174"/>
      <c r="AD252" s="174"/>
      <c r="AF252" s="178"/>
    </row>
    <row r="253" spans="1:32" ht="16">
      <c r="A253" s="174" t="s">
        <v>1673</v>
      </c>
      <c r="B253" s="174" t="s">
        <v>955</v>
      </c>
      <c r="C253" s="174">
        <v>150</v>
      </c>
      <c r="D253" s="174" t="s">
        <v>1729</v>
      </c>
      <c r="E253" s="174">
        <v>3</v>
      </c>
      <c r="F253" s="174">
        <v>37.1</v>
      </c>
      <c r="G253" s="174">
        <v>0</v>
      </c>
      <c r="H253" s="174">
        <v>26.9</v>
      </c>
      <c r="I253" s="174" t="s">
        <v>1765</v>
      </c>
      <c r="J253" s="174">
        <v>284.64999999999998</v>
      </c>
      <c r="K253" s="174">
        <v>26.52</v>
      </c>
      <c r="L253" s="174">
        <v>1.4</v>
      </c>
      <c r="M253" s="174" t="s">
        <v>1766</v>
      </c>
      <c r="N253" s="174">
        <v>1</v>
      </c>
      <c r="O253" s="174" t="s">
        <v>1761</v>
      </c>
      <c r="P253" s="174" t="s">
        <v>1277</v>
      </c>
      <c r="Q253" s="174">
        <v>6063</v>
      </c>
      <c r="R253" s="304" t="s">
        <v>955</v>
      </c>
      <c r="S253" s="178"/>
      <c r="T253" s="178"/>
      <c r="U253" s="174"/>
      <c r="V253" s="180"/>
      <c r="W253" s="189">
        <v>47106</v>
      </c>
      <c r="X253" s="190">
        <v>28791</v>
      </c>
      <c r="Y253" s="174">
        <v>31</v>
      </c>
      <c r="Z253" s="346"/>
      <c r="AA253" s="175"/>
      <c r="AB253" s="175"/>
      <c r="AC253" s="174"/>
      <c r="AD253" s="174"/>
      <c r="AF253" s="178"/>
    </row>
    <row r="254" spans="1:32" ht="16">
      <c r="A254" s="174" t="s">
        <v>1674</v>
      </c>
      <c r="B254" s="174" t="s">
        <v>18</v>
      </c>
      <c r="C254" s="174">
        <v>234</v>
      </c>
      <c r="D254" s="174" t="s">
        <v>1729</v>
      </c>
      <c r="E254" s="174">
        <v>3</v>
      </c>
      <c r="F254" s="174">
        <v>37.1</v>
      </c>
      <c r="G254" s="174">
        <v>0</v>
      </c>
      <c r="H254" s="174">
        <v>26.9</v>
      </c>
      <c r="I254" s="174" t="s">
        <v>1765</v>
      </c>
      <c r="J254" s="174">
        <v>284.64999999999998</v>
      </c>
      <c r="K254" s="174">
        <v>26.52</v>
      </c>
      <c r="L254" s="174">
        <v>4.5999999999999996</v>
      </c>
      <c r="M254" s="174" t="s">
        <v>1766</v>
      </c>
      <c r="N254" s="174">
        <v>1</v>
      </c>
      <c r="O254" s="174" t="s">
        <v>1761</v>
      </c>
      <c r="P254" s="174" t="s">
        <v>1278</v>
      </c>
      <c r="Q254" s="174">
        <v>6063</v>
      </c>
      <c r="R254" s="304" t="s">
        <v>18</v>
      </c>
      <c r="S254" s="178"/>
      <c r="T254" s="178"/>
      <c r="U254" s="174"/>
      <c r="V254" s="180"/>
      <c r="W254" s="189">
        <v>41013</v>
      </c>
      <c r="X254" s="190">
        <v>25169</v>
      </c>
      <c r="Y254" s="174">
        <v>26</v>
      </c>
      <c r="Z254" s="346"/>
      <c r="AA254" s="175"/>
      <c r="AB254" s="175"/>
      <c r="AC254" s="174"/>
      <c r="AD254" s="174"/>
      <c r="AF254" s="178"/>
    </row>
    <row r="255" spans="1:32" ht="16">
      <c r="A255" s="174" t="s">
        <v>1548</v>
      </c>
      <c r="B255" s="174" t="s">
        <v>955</v>
      </c>
      <c r="C255" s="174">
        <v>115</v>
      </c>
      <c r="D255" s="174" t="s">
        <v>1729</v>
      </c>
      <c r="E255" s="174">
        <v>3</v>
      </c>
      <c r="F255" s="174">
        <v>34.299999999999997</v>
      </c>
      <c r="G255" s="174">
        <v>1</v>
      </c>
      <c r="H255" s="174">
        <v>25.7</v>
      </c>
      <c r="I255" s="174" t="s">
        <v>1759</v>
      </c>
      <c r="J255" s="174">
        <v>120.95</v>
      </c>
      <c r="K255" s="174">
        <v>17.7</v>
      </c>
      <c r="L255" s="174">
        <v>5</v>
      </c>
      <c r="M255" s="174" t="s">
        <v>1760</v>
      </c>
      <c r="N255" s="174">
        <v>0</v>
      </c>
      <c r="O255" s="174" t="s">
        <v>1018</v>
      </c>
      <c r="P255" s="174" t="s">
        <v>1231</v>
      </c>
      <c r="Q255" s="174">
        <v>6197</v>
      </c>
      <c r="R255" s="304" t="s">
        <v>955</v>
      </c>
      <c r="S255" s="178"/>
      <c r="T255" s="178"/>
      <c r="U255" s="174"/>
      <c r="V255" s="176"/>
      <c r="W255" s="189">
        <v>29011</v>
      </c>
      <c r="X255" s="190">
        <v>14630</v>
      </c>
      <c r="Y255" s="174">
        <v>74</v>
      </c>
      <c r="Z255" s="346"/>
      <c r="AA255" s="175"/>
      <c r="AB255" s="175"/>
      <c r="AC255" s="174"/>
      <c r="AD255" s="174"/>
      <c r="AF255" s="178"/>
    </row>
    <row r="256" spans="1:32" ht="16">
      <c r="A256" s="174" t="s">
        <v>1549</v>
      </c>
      <c r="B256" s="174" t="s">
        <v>955</v>
      </c>
      <c r="C256" s="174">
        <v>172</v>
      </c>
      <c r="D256" s="174" t="s">
        <v>1729</v>
      </c>
      <c r="E256" s="174">
        <v>3</v>
      </c>
      <c r="F256" s="174">
        <v>34.299999999999997</v>
      </c>
      <c r="G256" s="174">
        <v>1</v>
      </c>
      <c r="H256" s="174">
        <v>25.7</v>
      </c>
      <c r="I256" s="174" t="s">
        <v>1759</v>
      </c>
      <c r="J256" s="174">
        <v>120.95</v>
      </c>
      <c r="K256" s="174">
        <v>17.7</v>
      </c>
      <c r="L256" s="174">
        <v>3.5</v>
      </c>
      <c r="M256" s="174" t="s">
        <v>1760</v>
      </c>
      <c r="N256" s="174">
        <v>0</v>
      </c>
      <c r="O256" s="174" t="s">
        <v>1761</v>
      </c>
      <c r="P256" s="174" t="s">
        <v>1232</v>
      </c>
      <c r="Q256" s="174">
        <v>6197</v>
      </c>
      <c r="R256" s="304" t="s">
        <v>955</v>
      </c>
      <c r="S256" s="178"/>
      <c r="T256" s="178"/>
      <c r="U256" s="174"/>
      <c r="V256" s="176"/>
      <c r="W256" s="189">
        <v>42731</v>
      </c>
      <c r="X256" s="190">
        <v>22105</v>
      </c>
      <c r="Y256" s="174">
        <v>81</v>
      </c>
      <c r="Z256" s="346"/>
      <c r="AA256" s="175"/>
      <c r="AB256" s="175"/>
      <c r="AC256" s="174"/>
      <c r="AD256" s="174"/>
      <c r="AF256" s="178"/>
    </row>
    <row r="257" spans="1:32" ht="16">
      <c r="A257" s="174" t="s">
        <v>1550</v>
      </c>
      <c r="B257" s="174" t="s">
        <v>18</v>
      </c>
      <c r="C257" s="174">
        <v>235</v>
      </c>
      <c r="D257" s="174" t="s">
        <v>1729</v>
      </c>
      <c r="E257" s="174">
        <v>3</v>
      </c>
      <c r="F257" s="174">
        <v>34.299999999999997</v>
      </c>
      <c r="G257" s="174">
        <v>1</v>
      </c>
      <c r="H257" s="174">
        <v>25.7</v>
      </c>
      <c r="I257" s="174" t="s">
        <v>1759</v>
      </c>
      <c r="J257" s="174">
        <v>120.95</v>
      </c>
      <c r="K257" s="174">
        <v>17.7</v>
      </c>
      <c r="L257" s="174">
        <v>4.7</v>
      </c>
      <c r="M257" s="174" t="s">
        <v>1760</v>
      </c>
      <c r="N257" s="174">
        <v>0</v>
      </c>
      <c r="O257" s="174" t="s">
        <v>1761</v>
      </c>
      <c r="P257" s="174" t="s">
        <v>1233</v>
      </c>
      <c r="Q257" s="174">
        <v>6197</v>
      </c>
      <c r="R257" s="304" t="s">
        <v>18</v>
      </c>
      <c r="S257" s="178"/>
      <c r="T257" s="178"/>
      <c r="U257" s="174"/>
      <c r="V257" s="176"/>
      <c r="W257" s="189">
        <v>51817</v>
      </c>
      <c r="X257" s="190">
        <v>25468</v>
      </c>
      <c r="Y257" s="174">
        <v>81</v>
      </c>
      <c r="Z257" s="346"/>
      <c r="AA257" s="175"/>
      <c r="AB257" s="175"/>
      <c r="AC257" s="174"/>
      <c r="AD257" s="174"/>
      <c r="AF257" s="178"/>
    </row>
    <row r="258" spans="1:32" ht="16">
      <c r="A258" s="174" t="s">
        <v>1508</v>
      </c>
      <c r="B258" s="174" t="s">
        <v>18</v>
      </c>
      <c r="C258" s="174">
        <v>202</v>
      </c>
      <c r="D258" s="174" t="s">
        <v>1730</v>
      </c>
      <c r="E258" s="174">
        <v>1</v>
      </c>
      <c r="F258" s="174">
        <v>39.799999999999997</v>
      </c>
      <c r="G258" s="174">
        <v>0</v>
      </c>
      <c r="H258" s="174">
        <v>19</v>
      </c>
      <c r="I258" s="174" t="s">
        <v>1765</v>
      </c>
      <c r="J258" s="174">
        <v>133.54</v>
      </c>
      <c r="K258" s="174">
        <v>10.5</v>
      </c>
      <c r="L258" s="174">
        <v>14.3</v>
      </c>
      <c r="M258" s="174" t="s">
        <v>1764</v>
      </c>
      <c r="N258" s="174">
        <v>0</v>
      </c>
      <c r="O258" s="174" t="s">
        <v>1761</v>
      </c>
      <c r="P258" s="174">
        <v>48</v>
      </c>
      <c r="Q258" s="174">
        <v>6263</v>
      </c>
      <c r="R258" s="304" t="s">
        <v>18</v>
      </c>
      <c r="S258" s="178"/>
      <c r="T258" s="178"/>
      <c r="U258" s="174"/>
      <c r="V258" s="176"/>
      <c r="W258" s="189">
        <v>6492</v>
      </c>
      <c r="X258" s="190">
        <v>4892</v>
      </c>
      <c r="Y258" s="174">
        <v>53</v>
      </c>
      <c r="Z258" s="346"/>
      <c r="AA258" s="175"/>
      <c r="AB258" s="175"/>
      <c r="AC258" s="174"/>
      <c r="AD258" s="174"/>
      <c r="AF258" s="178"/>
    </row>
    <row r="259" spans="1:32" ht="16">
      <c r="A259" s="174" t="s">
        <v>1509</v>
      </c>
      <c r="B259" s="174" t="s">
        <v>18</v>
      </c>
      <c r="C259" s="174">
        <v>243</v>
      </c>
      <c r="D259" s="174" t="s">
        <v>1730</v>
      </c>
      <c r="E259" s="174">
        <v>1</v>
      </c>
      <c r="F259" s="174">
        <v>39.799999999999997</v>
      </c>
      <c r="G259" s="174">
        <v>0</v>
      </c>
      <c r="H259" s="174">
        <v>19</v>
      </c>
      <c r="I259" s="174" t="s">
        <v>1765</v>
      </c>
      <c r="J259" s="174">
        <v>133.54</v>
      </c>
      <c r="K259" s="174">
        <v>10.5</v>
      </c>
      <c r="L259" s="174">
        <v>12.9</v>
      </c>
      <c r="M259" s="174" t="s">
        <v>1764</v>
      </c>
      <c r="N259" s="174">
        <v>0</v>
      </c>
      <c r="O259" s="174" t="s">
        <v>1761</v>
      </c>
      <c r="P259" s="174">
        <v>47</v>
      </c>
      <c r="Q259" s="174">
        <v>6263</v>
      </c>
      <c r="R259" s="304" t="s">
        <v>18</v>
      </c>
      <c r="S259" s="178"/>
      <c r="T259" s="178"/>
      <c r="U259" s="174"/>
      <c r="V259" s="176"/>
      <c r="W259" s="189">
        <v>26166</v>
      </c>
      <c r="X259" s="190">
        <v>20997</v>
      </c>
      <c r="Y259" s="174">
        <v>59</v>
      </c>
      <c r="Z259" s="346"/>
      <c r="AA259" s="175"/>
      <c r="AB259" s="175"/>
      <c r="AC259" s="174"/>
      <c r="AD259" s="174"/>
      <c r="AF259" s="178"/>
    </row>
    <row r="260" spans="1:32" ht="16">
      <c r="A260" s="174" t="s">
        <v>1499</v>
      </c>
      <c r="B260" s="174" t="s">
        <v>13</v>
      </c>
      <c r="C260" s="174">
        <v>74</v>
      </c>
      <c r="D260" s="174" t="s">
        <v>1729</v>
      </c>
      <c r="E260" s="174">
        <v>4</v>
      </c>
      <c r="F260" s="174">
        <v>32.299999999999997</v>
      </c>
      <c r="G260" s="174">
        <v>0</v>
      </c>
      <c r="H260" s="174">
        <v>21.9</v>
      </c>
      <c r="I260" s="174" t="s">
        <v>1759</v>
      </c>
      <c r="J260" s="174">
        <v>128.25</v>
      </c>
      <c r="K260" s="174">
        <v>20.79</v>
      </c>
      <c r="L260" s="174">
        <v>2.7</v>
      </c>
      <c r="M260" s="174" t="s">
        <v>1764</v>
      </c>
      <c r="N260" s="174">
        <v>0</v>
      </c>
      <c r="O260" s="174" t="s">
        <v>1761</v>
      </c>
      <c r="P260" s="174" t="s">
        <v>1219</v>
      </c>
      <c r="Q260" s="174">
        <v>6302</v>
      </c>
      <c r="R260" s="304" t="s">
        <v>13</v>
      </c>
      <c r="S260" s="178"/>
      <c r="T260" s="178"/>
      <c r="U260" s="174"/>
      <c r="V260" s="176"/>
      <c r="W260" s="189">
        <v>35668</v>
      </c>
      <c r="X260" s="190">
        <v>27499</v>
      </c>
      <c r="Y260" s="174">
        <v>92</v>
      </c>
      <c r="Z260" s="346"/>
      <c r="AA260" s="175"/>
      <c r="AB260" s="175"/>
      <c r="AC260" s="174"/>
      <c r="AD260" s="174"/>
      <c r="AF260" s="178"/>
    </row>
    <row r="261" spans="1:32" ht="16">
      <c r="A261" s="174" t="s">
        <v>1500</v>
      </c>
      <c r="B261" s="174" t="s">
        <v>955</v>
      </c>
      <c r="C261" s="174">
        <v>155</v>
      </c>
      <c r="D261" s="174" t="s">
        <v>1729</v>
      </c>
      <c r="E261" s="174">
        <v>4</v>
      </c>
      <c r="F261" s="174">
        <v>32.299999999999997</v>
      </c>
      <c r="G261" s="174">
        <v>0</v>
      </c>
      <c r="H261" s="174">
        <v>21.9</v>
      </c>
      <c r="I261" s="174" t="s">
        <v>1759</v>
      </c>
      <c r="J261" s="174">
        <v>128.25</v>
      </c>
      <c r="K261" s="174">
        <v>20.79</v>
      </c>
      <c r="L261" s="174">
        <v>1.5</v>
      </c>
      <c r="M261" s="174" t="s">
        <v>1764</v>
      </c>
      <c r="N261" s="174">
        <v>0</v>
      </c>
      <c r="O261" s="174" t="s">
        <v>1761</v>
      </c>
      <c r="P261" s="174" t="s">
        <v>1220</v>
      </c>
      <c r="Q261" s="174">
        <v>6302</v>
      </c>
      <c r="R261" s="304" t="s">
        <v>955</v>
      </c>
      <c r="S261" s="178"/>
      <c r="T261" s="178"/>
      <c r="U261" s="174"/>
      <c r="V261" s="176"/>
      <c r="W261" s="189">
        <v>31243</v>
      </c>
      <c r="X261" s="190">
        <v>19156</v>
      </c>
      <c r="Y261" s="174">
        <v>109</v>
      </c>
      <c r="Z261" s="346"/>
      <c r="AA261" s="175"/>
      <c r="AB261" s="175"/>
      <c r="AC261" s="174"/>
      <c r="AD261" s="174"/>
      <c r="AF261" s="178"/>
    </row>
    <row r="262" spans="1:32" ht="16">
      <c r="A262" s="174" t="s">
        <v>1501</v>
      </c>
      <c r="B262" s="174" t="s">
        <v>18</v>
      </c>
      <c r="C262" s="174">
        <v>254</v>
      </c>
      <c r="D262" s="174" t="s">
        <v>1729</v>
      </c>
      <c r="E262" s="174">
        <v>4</v>
      </c>
      <c r="F262" s="174">
        <v>32.299999999999997</v>
      </c>
      <c r="G262" s="174">
        <v>0</v>
      </c>
      <c r="H262" s="174">
        <v>21.9</v>
      </c>
      <c r="I262" s="174" t="s">
        <v>1759</v>
      </c>
      <c r="J262" s="174">
        <v>128.25</v>
      </c>
      <c r="K262" s="174">
        <v>20.79</v>
      </c>
      <c r="L262" s="174">
        <v>1.9</v>
      </c>
      <c r="M262" s="174" t="s">
        <v>1764</v>
      </c>
      <c r="N262" s="174">
        <v>0</v>
      </c>
      <c r="O262" s="174" t="s">
        <v>1761</v>
      </c>
      <c r="P262" s="174" t="s">
        <v>1221</v>
      </c>
      <c r="Q262" s="174">
        <v>6302</v>
      </c>
      <c r="R262" s="304" t="s">
        <v>18</v>
      </c>
      <c r="S262" s="178"/>
      <c r="T262" s="178"/>
      <c r="U262" s="174"/>
      <c r="V262" s="176"/>
      <c r="W262" s="189">
        <v>28047</v>
      </c>
      <c r="X262" s="190">
        <v>16490</v>
      </c>
      <c r="Y262" s="174">
        <v>107</v>
      </c>
      <c r="Z262" s="346"/>
      <c r="AA262" s="175"/>
      <c r="AB262" s="175"/>
      <c r="AC262" s="174"/>
      <c r="AD262" s="174"/>
      <c r="AF262" s="178"/>
    </row>
    <row r="263" spans="1:32" ht="16">
      <c r="A263" s="174" t="s">
        <v>1551</v>
      </c>
      <c r="B263" s="174" t="s">
        <v>955</v>
      </c>
      <c r="C263" s="174">
        <v>168</v>
      </c>
      <c r="D263" s="174" t="s">
        <v>1729</v>
      </c>
      <c r="E263" s="174">
        <v>6</v>
      </c>
      <c r="F263" s="174">
        <v>31.3</v>
      </c>
      <c r="G263" s="174">
        <v>1</v>
      </c>
      <c r="H263" s="174">
        <v>21.9</v>
      </c>
      <c r="I263" s="174" t="s">
        <v>1762</v>
      </c>
      <c r="J263" s="174">
        <v>96.53</v>
      </c>
      <c r="K263" s="174">
        <v>19.77</v>
      </c>
      <c r="L263" s="174">
        <v>0.8</v>
      </c>
      <c r="M263" s="174" t="s">
        <v>1760</v>
      </c>
      <c r="N263" s="174">
        <v>0</v>
      </c>
      <c r="O263" s="174" t="s">
        <v>1761</v>
      </c>
      <c r="P263" s="174">
        <v>958</v>
      </c>
      <c r="Q263" s="174">
        <v>6326</v>
      </c>
      <c r="R263" s="304" t="s">
        <v>955</v>
      </c>
      <c r="S263" s="178"/>
      <c r="T263" s="178"/>
      <c r="U263" s="174"/>
      <c r="V263" s="176"/>
      <c r="W263" s="189">
        <v>73848</v>
      </c>
      <c r="X263" s="190">
        <v>42443</v>
      </c>
      <c r="Y263" s="174">
        <v>73</v>
      </c>
      <c r="Z263" s="346"/>
      <c r="AA263" s="175"/>
      <c r="AB263" s="175"/>
      <c r="AC263" s="174"/>
      <c r="AD263" s="174"/>
      <c r="AF263" s="178"/>
    </row>
    <row r="264" spans="1:32" ht="16">
      <c r="A264" s="174" t="s">
        <v>1552</v>
      </c>
      <c r="B264" s="174" t="s">
        <v>18</v>
      </c>
      <c r="C264" s="174">
        <v>211</v>
      </c>
      <c r="D264" s="174" t="s">
        <v>1729</v>
      </c>
      <c r="E264" s="174">
        <v>6</v>
      </c>
      <c r="F264" s="174">
        <v>31.3</v>
      </c>
      <c r="G264" s="174">
        <v>1</v>
      </c>
      <c r="H264" s="174">
        <v>21.9</v>
      </c>
      <c r="I264" s="174" t="s">
        <v>1762</v>
      </c>
      <c r="J264" s="174">
        <v>96.53</v>
      </c>
      <c r="K264" s="174">
        <v>19.77</v>
      </c>
      <c r="L264" s="174">
        <v>1.1000000000000001</v>
      </c>
      <c r="M264" s="174" t="s">
        <v>1760</v>
      </c>
      <c r="N264" s="174">
        <v>0</v>
      </c>
      <c r="O264" s="174" t="s">
        <v>1761</v>
      </c>
      <c r="P264" s="174">
        <v>1030</v>
      </c>
      <c r="Q264" s="174">
        <v>6326</v>
      </c>
      <c r="R264" s="304" t="s">
        <v>18</v>
      </c>
      <c r="S264" s="178"/>
      <c r="T264" s="178"/>
      <c r="U264" s="174"/>
      <c r="V264" s="176"/>
      <c r="W264" s="189">
        <v>88327</v>
      </c>
      <c r="X264" s="190">
        <v>43002</v>
      </c>
      <c r="Y264" s="174">
        <v>67</v>
      </c>
      <c r="Z264" s="346"/>
      <c r="AA264" s="175"/>
      <c r="AB264" s="175"/>
      <c r="AC264" s="174"/>
      <c r="AD264" s="174"/>
      <c r="AF264" s="178"/>
    </row>
    <row r="265" spans="1:32" ht="16">
      <c r="A265" s="174" t="s">
        <v>1477</v>
      </c>
      <c r="B265" s="174" t="s">
        <v>955</v>
      </c>
      <c r="C265" s="174">
        <v>182</v>
      </c>
      <c r="D265" s="174" t="s">
        <v>1730</v>
      </c>
      <c r="E265" s="174">
        <v>1</v>
      </c>
      <c r="F265" s="174">
        <v>28.9</v>
      </c>
      <c r="G265" s="174">
        <v>0</v>
      </c>
      <c r="H265" s="174">
        <v>22.6</v>
      </c>
      <c r="I265" s="174" t="s">
        <v>1762</v>
      </c>
      <c r="J265" s="174">
        <v>114</v>
      </c>
      <c r="K265" s="174">
        <v>12.47</v>
      </c>
      <c r="L265" s="174">
        <v>14.2</v>
      </c>
      <c r="M265" s="174" t="s">
        <v>1764</v>
      </c>
      <c r="N265" s="174">
        <v>0</v>
      </c>
      <c r="O265" s="174" t="s">
        <v>1761</v>
      </c>
      <c r="P265" s="174">
        <v>53</v>
      </c>
      <c r="Q265" s="174">
        <v>6353</v>
      </c>
      <c r="R265" s="304" t="s">
        <v>955</v>
      </c>
      <c r="S265" s="178"/>
      <c r="T265" s="178"/>
      <c r="U265" s="174"/>
      <c r="V265" s="176"/>
      <c r="W265" s="189">
        <v>49321</v>
      </c>
      <c r="X265" s="190">
        <v>26308</v>
      </c>
      <c r="Y265" s="174">
        <v>112</v>
      </c>
      <c r="Z265" s="346"/>
      <c r="AA265" s="175"/>
      <c r="AB265" s="175"/>
      <c r="AC265" s="174"/>
      <c r="AD265" s="174"/>
      <c r="AF265" s="178"/>
    </row>
    <row r="266" spans="1:32" ht="16">
      <c r="A266" s="174" t="s">
        <v>1478</v>
      </c>
      <c r="B266" s="174" t="s">
        <v>18</v>
      </c>
      <c r="C266" s="174">
        <v>254</v>
      </c>
      <c r="D266" s="174" t="s">
        <v>1730</v>
      </c>
      <c r="E266" s="174">
        <v>1</v>
      </c>
      <c r="F266" s="174">
        <v>28.9</v>
      </c>
      <c r="G266" s="174">
        <v>0</v>
      </c>
      <c r="H266" s="174">
        <v>22.6</v>
      </c>
      <c r="I266" s="174" t="s">
        <v>1762</v>
      </c>
      <c r="J266" s="174">
        <v>114</v>
      </c>
      <c r="K266" s="174">
        <v>12.47</v>
      </c>
      <c r="L266" s="174">
        <v>13</v>
      </c>
      <c r="M266" s="174" t="s">
        <v>1764</v>
      </c>
      <c r="N266" s="174">
        <v>0</v>
      </c>
      <c r="O266" s="174" t="s">
        <v>1761</v>
      </c>
      <c r="P266" s="174">
        <v>61</v>
      </c>
      <c r="Q266" s="174">
        <v>6353</v>
      </c>
      <c r="R266" s="304" t="s">
        <v>18</v>
      </c>
      <c r="S266" s="178"/>
      <c r="T266" s="178"/>
      <c r="U266" s="174"/>
      <c r="V266" s="176"/>
      <c r="W266" s="189">
        <v>54091</v>
      </c>
      <c r="X266" s="190">
        <v>30398</v>
      </c>
      <c r="Y266" s="174">
        <v>110</v>
      </c>
      <c r="Z266" s="346"/>
      <c r="AA266" s="175"/>
      <c r="AB266" s="175"/>
      <c r="AC266" s="174"/>
      <c r="AD266" s="174"/>
      <c r="AF266" s="178"/>
    </row>
    <row r="267" spans="1:32" ht="16">
      <c r="A267" s="174" t="s">
        <v>1692</v>
      </c>
      <c r="B267" s="174" t="s">
        <v>13</v>
      </c>
      <c r="C267" s="174">
        <v>37</v>
      </c>
      <c r="D267" s="174" t="s">
        <v>1730</v>
      </c>
      <c r="E267" s="174">
        <v>1</v>
      </c>
      <c r="F267" s="174">
        <v>21.3</v>
      </c>
      <c r="G267" s="174">
        <v>0</v>
      </c>
      <c r="H267" s="174">
        <v>24</v>
      </c>
      <c r="I267" s="174" t="s">
        <v>1759</v>
      </c>
      <c r="J267" s="174">
        <v>154.87</v>
      </c>
      <c r="K267" s="174">
        <v>18.34</v>
      </c>
      <c r="L267" s="174">
        <v>16.3</v>
      </c>
      <c r="M267" s="174" t="s">
        <v>1764</v>
      </c>
      <c r="N267" s="174">
        <v>0</v>
      </c>
      <c r="O267" s="174" t="s">
        <v>1761</v>
      </c>
      <c r="P267" s="174">
        <v>74</v>
      </c>
      <c r="Q267" s="174">
        <v>6369</v>
      </c>
      <c r="R267" s="304" t="s">
        <v>13</v>
      </c>
      <c r="S267" s="178"/>
      <c r="T267" s="178"/>
      <c r="U267" s="174"/>
      <c r="V267" s="180"/>
      <c r="W267" s="189">
        <v>40952</v>
      </c>
      <c r="X267" s="190">
        <v>24232</v>
      </c>
      <c r="Y267" s="174">
        <v>63</v>
      </c>
      <c r="Z267" s="346"/>
      <c r="AA267" s="175"/>
      <c r="AB267" s="175"/>
      <c r="AC267" s="174"/>
      <c r="AD267" s="174"/>
      <c r="AF267" s="178"/>
    </row>
    <row r="268" spans="1:32" ht="16">
      <c r="A268" s="174" t="s">
        <v>1693</v>
      </c>
      <c r="B268" s="174" t="s">
        <v>955</v>
      </c>
      <c r="C268" s="174">
        <v>127</v>
      </c>
      <c r="D268" s="174" t="s">
        <v>1730</v>
      </c>
      <c r="E268" s="174">
        <v>1</v>
      </c>
      <c r="F268" s="174">
        <v>21.3</v>
      </c>
      <c r="G268" s="174">
        <v>0</v>
      </c>
      <c r="H268" s="174">
        <v>24</v>
      </c>
      <c r="I268" s="174" t="s">
        <v>1759</v>
      </c>
      <c r="J268" s="174">
        <v>154.87</v>
      </c>
      <c r="K268" s="174">
        <v>18.34</v>
      </c>
      <c r="L268" s="174">
        <v>6.5</v>
      </c>
      <c r="M268" s="174" t="s">
        <v>1764</v>
      </c>
      <c r="N268" s="174">
        <v>0</v>
      </c>
      <c r="O268" s="174" t="s">
        <v>1761</v>
      </c>
      <c r="P268" s="174">
        <v>77</v>
      </c>
      <c r="Q268" s="174">
        <v>6369</v>
      </c>
      <c r="R268" s="304" t="s">
        <v>955</v>
      </c>
      <c r="S268" s="178"/>
      <c r="T268" s="178"/>
      <c r="U268" s="174"/>
      <c r="V268" s="180"/>
      <c r="W268" s="189">
        <v>46374</v>
      </c>
      <c r="X268" s="190">
        <v>22341</v>
      </c>
      <c r="Y268" s="174">
        <v>87</v>
      </c>
      <c r="Z268" s="346"/>
      <c r="AA268" s="175"/>
      <c r="AB268" s="175"/>
      <c r="AC268" s="174"/>
      <c r="AD268" s="174"/>
      <c r="AF268" s="178"/>
    </row>
    <row r="269" spans="1:32" ht="16">
      <c r="A269" s="174" t="s">
        <v>1640</v>
      </c>
      <c r="B269" s="174" t="s">
        <v>955</v>
      </c>
      <c r="C269" s="174">
        <v>109</v>
      </c>
      <c r="D269" s="174" t="s">
        <v>1729</v>
      </c>
      <c r="E269" s="174">
        <v>1</v>
      </c>
      <c r="F269" s="174">
        <v>35.200000000000003</v>
      </c>
      <c r="G269" s="174">
        <v>0</v>
      </c>
      <c r="H269" s="174">
        <v>26</v>
      </c>
      <c r="I269" s="174" t="s">
        <v>1762</v>
      </c>
      <c r="J269" s="174">
        <v>250.26</v>
      </c>
      <c r="K269" s="174">
        <v>31.7</v>
      </c>
      <c r="L269" s="174">
        <v>2.1</v>
      </c>
      <c r="M269" s="174" t="s">
        <v>1766</v>
      </c>
      <c r="N269" s="174">
        <v>0</v>
      </c>
      <c r="O269" s="174" t="s">
        <v>1761</v>
      </c>
      <c r="P269" s="174">
        <v>38</v>
      </c>
      <c r="Q269" s="174">
        <v>6399</v>
      </c>
      <c r="R269" s="304" t="s">
        <v>955</v>
      </c>
      <c r="S269" s="178"/>
      <c r="T269" s="178"/>
      <c r="U269" s="174"/>
      <c r="V269" s="180"/>
      <c r="W269" s="189">
        <v>33845</v>
      </c>
      <c r="X269" s="190">
        <v>19852</v>
      </c>
      <c r="Y269" s="174">
        <v>75</v>
      </c>
      <c r="Z269" s="346"/>
      <c r="AA269" s="175"/>
      <c r="AB269" s="175"/>
      <c r="AC269" s="174"/>
      <c r="AD269" s="174"/>
      <c r="AF269" s="178"/>
    </row>
    <row r="270" spans="1:32" ht="16">
      <c r="A270" s="174" t="s">
        <v>1641</v>
      </c>
      <c r="B270" s="174" t="s">
        <v>18</v>
      </c>
      <c r="C270" s="174">
        <v>201</v>
      </c>
      <c r="D270" s="174" t="s">
        <v>1729</v>
      </c>
      <c r="E270" s="174">
        <v>1</v>
      </c>
      <c r="F270" s="174">
        <v>35.200000000000003</v>
      </c>
      <c r="G270" s="174">
        <v>0</v>
      </c>
      <c r="H270" s="174">
        <v>26</v>
      </c>
      <c r="I270" s="174" t="s">
        <v>1762</v>
      </c>
      <c r="J270" s="174">
        <v>250.26</v>
      </c>
      <c r="K270" s="174">
        <v>31.7</v>
      </c>
      <c r="L270" s="174">
        <v>1.2</v>
      </c>
      <c r="M270" s="174" t="s">
        <v>1766</v>
      </c>
      <c r="N270" s="174">
        <v>0</v>
      </c>
      <c r="O270" s="174" t="s">
        <v>1018</v>
      </c>
      <c r="P270" s="174">
        <v>32</v>
      </c>
      <c r="Q270" s="174">
        <v>6399</v>
      </c>
      <c r="R270" s="304" t="s">
        <v>18</v>
      </c>
      <c r="S270" s="178"/>
      <c r="T270" s="178"/>
      <c r="U270" s="174"/>
      <c r="V270" s="180"/>
      <c r="W270" s="189">
        <v>40863</v>
      </c>
      <c r="X270" s="190">
        <v>23332</v>
      </c>
      <c r="Y270" s="174">
        <v>102</v>
      </c>
      <c r="Z270" s="346"/>
      <c r="AA270" s="175"/>
      <c r="AB270" s="175"/>
      <c r="AC270" s="174"/>
      <c r="AD270" s="174"/>
      <c r="AF270" s="178"/>
    </row>
    <row r="271" spans="1:32" ht="16">
      <c r="A271" s="174" t="s">
        <v>1642</v>
      </c>
      <c r="B271" s="174" t="s">
        <v>18</v>
      </c>
      <c r="C271" s="174">
        <v>250</v>
      </c>
      <c r="D271" s="174" t="s">
        <v>1729</v>
      </c>
      <c r="E271" s="174">
        <v>1</v>
      </c>
      <c r="F271" s="174">
        <v>35.200000000000003</v>
      </c>
      <c r="G271" s="174">
        <v>0</v>
      </c>
      <c r="H271" s="174">
        <v>26</v>
      </c>
      <c r="I271" s="174" t="s">
        <v>1762</v>
      </c>
      <c r="J271" s="174">
        <v>250.26</v>
      </c>
      <c r="K271" s="174">
        <v>31.7</v>
      </c>
      <c r="L271" s="174">
        <v>4.2</v>
      </c>
      <c r="M271" s="174" t="s">
        <v>1766</v>
      </c>
      <c r="N271" s="174">
        <v>0</v>
      </c>
      <c r="O271" s="174" t="s">
        <v>1761</v>
      </c>
      <c r="P271" s="174">
        <v>28</v>
      </c>
      <c r="Q271" s="174">
        <v>6399</v>
      </c>
      <c r="R271" s="304" t="s">
        <v>18</v>
      </c>
      <c r="S271" s="178"/>
      <c r="T271" s="178"/>
      <c r="U271" s="174"/>
      <c r="V271" s="180"/>
      <c r="W271" s="189">
        <v>67274</v>
      </c>
      <c r="X271" s="190">
        <v>57891</v>
      </c>
      <c r="Y271" s="174">
        <v>110</v>
      </c>
      <c r="Z271" s="346"/>
      <c r="AA271" s="175"/>
      <c r="AB271" s="175"/>
      <c r="AC271" s="174"/>
      <c r="AD271" s="174"/>
      <c r="AF271" s="178"/>
    </row>
    <row r="272" spans="1:32" ht="16">
      <c r="A272" s="174" t="s">
        <v>1645</v>
      </c>
      <c r="B272" s="174" t="s">
        <v>955</v>
      </c>
      <c r="C272" s="174">
        <v>101</v>
      </c>
      <c r="D272" s="174" t="s">
        <v>1730</v>
      </c>
      <c r="E272" s="174">
        <v>1</v>
      </c>
      <c r="F272" s="174">
        <v>32.1</v>
      </c>
      <c r="G272" s="174">
        <v>1</v>
      </c>
      <c r="H272" s="174">
        <v>20.100000000000001</v>
      </c>
      <c r="I272" s="174" t="s">
        <v>1759</v>
      </c>
      <c r="J272" s="174">
        <v>110.42</v>
      </c>
      <c r="K272" s="174">
        <v>13.4</v>
      </c>
      <c r="L272" s="174">
        <v>7.8</v>
      </c>
      <c r="M272" s="174" t="s">
        <v>1764</v>
      </c>
      <c r="N272" s="174">
        <v>0</v>
      </c>
      <c r="O272" s="174" t="s">
        <v>1018</v>
      </c>
      <c r="P272" s="174">
        <v>6</v>
      </c>
      <c r="Q272" s="174">
        <v>6421</v>
      </c>
      <c r="R272" s="304" t="s">
        <v>955</v>
      </c>
      <c r="S272" s="178"/>
      <c r="T272" s="178"/>
      <c r="U272" s="174"/>
      <c r="V272" s="180"/>
      <c r="W272" s="189">
        <v>30012</v>
      </c>
      <c r="X272" s="190">
        <v>20629</v>
      </c>
      <c r="Y272" s="174">
        <v>53</v>
      </c>
      <c r="Z272" s="346"/>
      <c r="AA272" s="175"/>
      <c r="AB272" s="175"/>
      <c r="AC272" s="174"/>
      <c r="AD272" s="174"/>
      <c r="AF272" s="178"/>
    </row>
    <row r="273" spans="1:32" ht="16">
      <c r="A273" s="174" t="s">
        <v>1646</v>
      </c>
      <c r="B273" s="174" t="s">
        <v>955</v>
      </c>
      <c r="C273" s="174">
        <v>192</v>
      </c>
      <c r="D273" s="174" t="s">
        <v>1730</v>
      </c>
      <c r="E273" s="174">
        <v>1</v>
      </c>
      <c r="F273" s="174">
        <v>32.1</v>
      </c>
      <c r="G273" s="174">
        <v>1</v>
      </c>
      <c r="H273" s="174">
        <v>20.100000000000001</v>
      </c>
      <c r="I273" s="174" t="s">
        <v>1759</v>
      </c>
      <c r="J273" s="174">
        <v>110.42</v>
      </c>
      <c r="K273" s="174">
        <v>13.4</v>
      </c>
      <c r="L273" s="174">
        <v>7.3</v>
      </c>
      <c r="M273" s="174" t="s">
        <v>1764</v>
      </c>
      <c r="N273" s="174">
        <v>0</v>
      </c>
      <c r="O273" s="174" t="s">
        <v>1761</v>
      </c>
      <c r="P273" s="174">
        <v>11</v>
      </c>
      <c r="Q273" s="174">
        <v>6421</v>
      </c>
      <c r="R273" s="304" t="s">
        <v>955</v>
      </c>
      <c r="S273" s="178"/>
      <c r="T273" s="178"/>
      <c r="U273" s="174"/>
      <c r="V273" s="180"/>
      <c r="W273" s="189">
        <v>14488</v>
      </c>
      <c r="X273" s="190">
        <v>9287</v>
      </c>
      <c r="Y273" s="174">
        <v>55</v>
      </c>
      <c r="Z273" s="346"/>
      <c r="AA273" s="175"/>
      <c r="AB273" s="175"/>
      <c r="AC273" s="174"/>
      <c r="AD273" s="174"/>
      <c r="AF273" s="178"/>
    </row>
    <row r="274" spans="1:32" ht="16">
      <c r="A274" s="174" t="s">
        <v>1647</v>
      </c>
      <c r="B274" s="174" t="s">
        <v>18</v>
      </c>
      <c r="C274" s="174">
        <v>255</v>
      </c>
      <c r="D274" s="174" t="s">
        <v>1730</v>
      </c>
      <c r="E274" s="174">
        <v>1</v>
      </c>
      <c r="F274" s="174">
        <v>32.1</v>
      </c>
      <c r="G274" s="174">
        <v>1</v>
      </c>
      <c r="H274" s="174">
        <v>20.100000000000001</v>
      </c>
      <c r="I274" s="174" t="s">
        <v>1759</v>
      </c>
      <c r="J274" s="174">
        <v>110.42</v>
      </c>
      <c r="K274" s="174">
        <v>13.4</v>
      </c>
      <c r="L274" s="174">
        <v>6.8</v>
      </c>
      <c r="M274" s="174" t="s">
        <v>1764</v>
      </c>
      <c r="N274" s="174">
        <v>0</v>
      </c>
      <c r="O274" s="174" t="s">
        <v>1761</v>
      </c>
      <c r="P274" s="174">
        <v>12</v>
      </c>
      <c r="Q274" s="174">
        <v>6421</v>
      </c>
      <c r="R274" s="304" t="s">
        <v>18</v>
      </c>
      <c r="S274" s="178"/>
      <c r="T274" s="178"/>
      <c r="U274" s="174"/>
      <c r="V274" s="180"/>
      <c r="W274" s="189">
        <v>60669</v>
      </c>
      <c r="X274" s="190">
        <v>38437</v>
      </c>
      <c r="Y274" s="174">
        <v>89</v>
      </c>
      <c r="Z274" s="346"/>
      <c r="AA274" s="175"/>
      <c r="AB274" s="175"/>
      <c r="AC274" s="174"/>
      <c r="AD274" s="174"/>
      <c r="AF274" s="178"/>
    </row>
    <row r="275" spans="1:32" ht="16">
      <c r="A275" s="174" t="s">
        <v>1622</v>
      </c>
      <c r="B275" s="174" t="s">
        <v>18</v>
      </c>
      <c r="C275" s="174">
        <v>203</v>
      </c>
      <c r="D275" s="174" t="s">
        <v>1729</v>
      </c>
      <c r="E275" s="174">
        <v>6</v>
      </c>
      <c r="F275" s="174">
        <v>31.5</v>
      </c>
      <c r="G275" s="174">
        <v>1</v>
      </c>
      <c r="H275" s="174">
        <v>20.2</v>
      </c>
      <c r="I275" s="174" t="s">
        <v>1759</v>
      </c>
      <c r="J275" s="174">
        <v>144.94999999999999</v>
      </c>
      <c r="K275" s="174">
        <v>15.75</v>
      </c>
      <c r="L275" s="174" t="s">
        <v>1763</v>
      </c>
      <c r="M275" s="174" t="s">
        <v>1766</v>
      </c>
      <c r="N275" s="174">
        <v>0</v>
      </c>
      <c r="O275" s="174" t="s">
        <v>1018</v>
      </c>
      <c r="P275" s="174">
        <v>1099</v>
      </c>
      <c r="Q275" s="174">
        <v>6578</v>
      </c>
      <c r="R275" s="304" t="s">
        <v>18</v>
      </c>
      <c r="S275" s="178"/>
      <c r="T275" s="178"/>
      <c r="U275" s="174"/>
      <c r="V275" s="180"/>
      <c r="W275" s="189">
        <v>47843</v>
      </c>
      <c r="X275" s="190">
        <v>32246</v>
      </c>
      <c r="Y275" s="174">
        <v>96</v>
      </c>
      <c r="Z275" s="346"/>
      <c r="AA275" s="175"/>
      <c r="AB275" s="175"/>
      <c r="AC275" s="174"/>
      <c r="AD275" s="174"/>
      <c r="AF275" s="178"/>
    </row>
    <row r="276" spans="1:32" ht="16">
      <c r="A276" s="174" t="s">
        <v>1623</v>
      </c>
      <c r="B276" s="174" t="s">
        <v>18</v>
      </c>
      <c r="C276" s="174">
        <v>238</v>
      </c>
      <c r="D276" s="174" t="s">
        <v>1729</v>
      </c>
      <c r="E276" s="174">
        <v>6</v>
      </c>
      <c r="F276" s="174">
        <v>31.5</v>
      </c>
      <c r="G276" s="174">
        <v>1</v>
      </c>
      <c r="H276" s="174">
        <v>20.2</v>
      </c>
      <c r="I276" s="174" t="s">
        <v>1759</v>
      </c>
      <c r="J276" s="174">
        <v>144.94999999999999</v>
      </c>
      <c r="K276" s="174">
        <v>15.75</v>
      </c>
      <c r="L276" s="174">
        <v>2.6</v>
      </c>
      <c r="M276" s="174" t="s">
        <v>1766</v>
      </c>
      <c r="N276" s="174">
        <v>0</v>
      </c>
      <c r="O276" s="174" t="s">
        <v>1761</v>
      </c>
      <c r="P276" s="174">
        <v>1021</v>
      </c>
      <c r="Q276" s="174">
        <v>6578</v>
      </c>
      <c r="R276" s="304" t="s">
        <v>18</v>
      </c>
      <c r="S276" s="178"/>
      <c r="T276" s="178"/>
      <c r="U276" s="174"/>
      <c r="V276" s="180"/>
      <c r="W276" s="189">
        <v>61603</v>
      </c>
      <c r="X276" s="190">
        <v>38727</v>
      </c>
      <c r="Y276" s="174">
        <v>106</v>
      </c>
      <c r="Z276" s="346"/>
      <c r="AA276" s="175"/>
      <c r="AB276" s="175"/>
      <c r="AC276" s="174"/>
      <c r="AD276" s="174"/>
      <c r="AF276" s="178"/>
    </row>
    <row r="277" spans="1:32" ht="16">
      <c r="A277" s="174" t="s">
        <v>1588</v>
      </c>
      <c r="B277" s="174" t="s">
        <v>13</v>
      </c>
      <c r="C277" s="174">
        <v>74</v>
      </c>
      <c r="D277" s="174" t="s">
        <v>1729</v>
      </c>
      <c r="E277" s="174">
        <v>1</v>
      </c>
      <c r="F277" s="174">
        <v>30.9</v>
      </c>
      <c r="G277" s="174">
        <v>0</v>
      </c>
      <c r="H277" s="174">
        <v>20.6</v>
      </c>
      <c r="I277" s="174" t="s">
        <v>1759</v>
      </c>
      <c r="J277" s="174">
        <v>81.7</v>
      </c>
      <c r="K277" s="174">
        <v>13.25</v>
      </c>
      <c r="L277" s="174">
        <v>9.3000000000000007</v>
      </c>
      <c r="M277" s="174" t="s">
        <v>1764</v>
      </c>
      <c r="N277" s="174">
        <v>0</v>
      </c>
      <c r="O277" s="174" t="s">
        <v>1761</v>
      </c>
      <c r="P277" s="174" t="s">
        <v>1262</v>
      </c>
      <c r="Q277" s="174">
        <v>6852</v>
      </c>
      <c r="R277" s="304" t="s">
        <v>13</v>
      </c>
      <c r="S277" s="178"/>
      <c r="T277" s="178"/>
      <c r="U277" s="174"/>
      <c r="V277" s="180"/>
      <c r="W277" s="189">
        <v>38817</v>
      </c>
      <c r="X277" s="190">
        <v>39291</v>
      </c>
      <c r="Y277" s="174">
        <v>104</v>
      </c>
      <c r="Z277" s="346"/>
      <c r="AA277" s="175"/>
      <c r="AB277" s="175"/>
      <c r="AC277" s="174"/>
      <c r="AD277" s="174"/>
      <c r="AF277" s="178"/>
    </row>
    <row r="278" spans="1:32" ht="16">
      <c r="A278" s="174" t="s">
        <v>1589</v>
      </c>
      <c r="B278" s="174" t="s">
        <v>18</v>
      </c>
      <c r="C278" s="174">
        <v>236</v>
      </c>
      <c r="D278" s="174" t="s">
        <v>1729</v>
      </c>
      <c r="E278" s="174">
        <v>1</v>
      </c>
      <c r="F278" s="174">
        <v>30.9</v>
      </c>
      <c r="G278" s="174">
        <v>0</v>
      </c>
      <c r="H278" s="174">
        <v>20.6</v>
      </c>
      <c r="I278" s="174" t="s">
        <v>1759</v>
      </c>
      <c r="J278" s="174">
        <v>81.7</v>
      </c>
      <c r="K278" s="174">
        <v>13.25</v>
      </c>
      <c r="L278" s="174">
        <v>2.7</v>
      </c>
      <c r="M278" s="174" t="s">
        <v>1764</v>
      </c>
      <c r="N278" s="174">
        <v>0</v>
      </c>
      <c r="O278" s="174" t="s">
        <v>1761</v>
      </c>
      <c r="P278" s="174" t="s">
        <v>1263</v>
      </c>
      <c r="Q278" s="174">
        <v>6852</v>
      </c>
      <c r="R278" s="304" t="s">
        <v>18</v>
      </c>
      <c r="S278" s="178"/>
      <c r="T278" s="178"/>
      <c r="U278" s="174"/>
      <c r="V278" s="180"/>
      <c r="W278" s="189">
        <v>31504</v>
      </c>
      <c r="X278" s="190">
        <v>38177</v>
      </c>
      <c r="Y278" s="174">
        <v>111</v>
      </c>
      <c r="Z278" s="346"/>
      <c r="AA278" s="175"/>
      <c r="AB278" s="175"/>
      <c r="AC278" s="174"/>
      <c r="AD278" s="174"/>
      <c r="AF278" s="178"/>
    </row>
    <row r="279" spans="1:32" ht="16">
      <c r="A279" s="174" t="s">
        <v>1586</v>
      </c>
      <c r="B279" s="174" t="s">
        <v>955</v>
      </c>
      <c r="C279" s="174">
        <v>192</v>
      </c>
      <c r="D279" s="174" t="s">
        <v>1729</v>
      </c>
      <c r="E279" s="174">
        <v>1</v>
      </c>
      <c r="F279" s="174">
        <v>29.6</v>
      </c>
      <c r="G279" s="174">
        <v>0</v>
      </c>
      <c r="H279" s="174">
        <v>22.7</v>
      </c>
      <c r="I279" s="174" t="s">
        <v>1759</v>
      </c>
      <c r="J279" s="174">
        <v>105.02</v>
      </c>
      <c r="K279" s="174">
        <v>13.6</v>
      </c>
      <c r="L279" s="174">
        <v>0.8</v>
      </c>
      <c r="M279" s="174" t="s">
        <v>1766</v>
      </c>
      <c r="N279" s="174">
        <v>0</v>
      </c>
      <c r="O279" s="174" t="s">
        <v>1761</v>
      </c>
      <c r="P279" s="174">
        <v>152</v>
      </c>
      <c r="Q279" s="174">
        <v>6881</v>
      </c>
      <c r="R279" s="304" t="s">
        <v>955</v>
      </c>
      <c r="S279" s="178"/>
      <c r="T279" s="178"/>
      <c r="U279" s="174"/>
      <c r="V279" s="180"/>
      <c r="W279" s="189">
        <v>21099</v>
      </c>
      <c r="X279" s="190">
        <v>13610</v>
      </c>
      <c r="Y279" s="174">
        <v>70</v>
      </c>
      <c r="Z279" s="346"/>
      <c r="AA279" s="175"/>
      <c r="AB279" s="175"/>
      <c r="AC279" s="174"/>
      <c r="AD279" s="174"/>
      <c r="AF279" s="178"/>
    </row>
    <row r="280" spans="1:32" ht="16">
      <c r="A280" s="174" t="s">
        <v>1587</v>
      </c>
      <c r="B280" s="174" t="s">
        <v>18</v>
      </c>
      <c r="C280" s="174">
        <v>248</v>
      </c>
      <c r="D280" s="174" t="s">
        <v>1729</v>
      </c>
      <c r="E280" s="174">
        <v>1</v>
      </c>
      <c r="F280" s="174">
        <v>29.6</v>
      </c>
      <c r="G280" s="174">
        <v>0</v>
      </c>
      <c r="H280" s="174">
        <v>22.7</v>
      </c>
      <c r="I280" s="174" t="s">
        <v>1759</v>
      </c>
      <c r="J280" s="174">
        <v>105.02</v>
      </c>
      <c r="K280" s="174">
        <v>13.6</v>
      </c>
      <c r="L280" s="174">
        <v>1</v>
      </c>
      <c r="M280" s="174" t="s">
        <v>1766</v>
      </c>
      <c r="N280" s="174">
        <v>0</v>
      </c>
      <c r="O280" s="174" t="s">
        <v>1761</v>
      </c>
      <c r="P280" s="174" t="s">
        <v>1261</v>
      </c>
      <c r="Q280" s="174">
        <v>6881</v>
      </c>
      <c r="R280" s="304" t="s">
        <v>18</v>
      </c>
      <c r="S280" s="178"/>
      <c r="T280" s="178"/>
      <c r="U280" s="174"/>
      <c r="V280" s="180"/>
      <c r="W280" s="189">
        <v>77676</v>
      </c>
      <c r="X280" s="190">
        <v>46043</v>
      </c>
      <c r="Y280" s="174">
        <v>69</v>
      </c>
      <c r="Z280" s="346"/>
      <c r="AA280" s="175"/>
      <c r="AB280" s="175"/>
      <c r="AC280" s="174"/>
      <c r="AD280" s="174"/>
      <c r="AF280" s="178"/>
    </row>
    <row r="281" spans="1:32" ht="16">
      <c r="A281" s="174" t="s">
        <v>1610</v>
      </c>
      <c r="B281" s="174" t="s">
        <v>955</v>
      </c>
      <c r="C281" s="174">
        <v>149</v>
      </c>
      <c r="D281" s="174" t="s">
        <v>1729</v>
      </c>
      <c r="E281" s="174">
        <v>1</v>
      </c>
      <c r="F281" s="174">
        <v>30.1</v>
      </c>
      <c r="G281" s="174">
        <v>0</v>
      </c>
      <c r="H281" s="174">
        <v>21.1</v>
      </c>
      <c r="I281" s="174" t="s">
        <v>1759</v>
      </c>
      <c r="J281" s="174">
        <v>107.27</v>
      </c>
      <c r="K281" s="174">
        <v>13.61</v>
      </c>
      <c r="L281" s="174">
        <v>2.1</v>
      </c>
      <c r="M281" s="174" t="s">
        <v>1766</v>
      </c>
      <c r="N281" s="174">
        <v>0</v>
      </c>
      <c r="O281" s="174" t="s">
        <v>1761</v>
      </c>
      <c r="P281" s="174">
        <v>148</v>
      </c>
      <c r="Q281" s="174">
        <v>7122</v>
      </c>
      <c r="R281" s="304" t="s">
        <v>955</v>
      </c>
      <c r="S281" s="178"/>
      <c r="T281" s="178"/>
      <c r="U281" s="174"/>
      <c r="V281" s="180"/>
      <c r="W281" s="189">
        <v>52951</v>
      </c>
      <c r="X281" s="190">
        <v>22330</v>
      </c>
      <c r="Y281" s="174">
        <v>73</v>
      </c>
      <c r="Z281" s="346"/>
      <c r="AA281" s="175"/>
      <c r="AB281" s="175"/>
      <c r="AC281" s="174"/>
      <c r="AD281" s="174"/>
      <c r="AF281" s="178"/>
    </row>
    <row r="282" spans="1:32" ht="16">
      <c r="A282" s="174" t="s">
        <v>1611</v>
      </c>
      <c r="B282" s="174" t="s">
        <v>18</v>
      </c>
      <c r="C282" s="174">
        <v>245</v>
      </c>
      <c r="D282" s="174" t="s">
        <v>1729</v>
      </c>
      <c r="E282" s="174">
        <v>1</v>
      </c>
      <c r="F282" s="174">
        <v>30.1</v>
      </c>
      <c r="G282" s="174">
        <v>0</v>
      </c>
      <c r="H282" s="174">
        <v>21.1</v>
      </c>
      <c r="I282" s="174" t="s">
        <v>1759</v>
      </c>
      <c r="J282" s="174">
        <v>107.27</v>
      </c>
      <c r="K282" s="174">
        <v>13.61</v>
      </c>
      <c r="L282" s="174">
        <v>2.2999999999999998</v>
      </c>
      <c r="M282" s="174" t="s">
        <v>1766</v>
      </c>
      <c r="N282" s="174">
        <v>0</v>
      </c>
      <c r="O282" s="174" t="s">
        <v>1761</v>
      </c>
      <c r="P282" s="174">
        <v>119</v>
      </c>
      <c r="Q282" s="174">
        <v>7122</v>
      </c>
      <c r="R282" s="304" t="s">
        <v>18</v>
      </c>
      <c r="S282" s="178"/>
      <c r="T282" s="178"/>
      <c r="U282" s="174"/>
      <c r="V282" s="180"/>
      <c r="W282" s="189">
        <v>29538</v>
      </c>
      <c r="X282" s="190">
        <v>12161</v>
      </c>
      <c r="Y282" s="174">
        <v>57</v>
      </c>
      <c r="Z282" s="346"/>
      <c r="AA282" s="175"/>
      <c r="AB282" s="175"/>
      <c r="AC282" s="174"/>
      <c r="AD282" s="174"/>
      <c r="AF282" s="178"/>
    </row>
    <row r="283" spans="1:32" ht="16">
      <c r="A283" s="174" t="s">
        <v>1605</v>
      </c>
      <c r="B283" s="174" t="s">
        <v>955</v>
      </c>
      <c r="C283" s="174">
        <v>168</v>
      </c>
      <c r="D283" s="174" t="s">
        <v>1729</v>
      </c>
      <c r="E283" s="174">
        <v>6</v>
      </c>
      <c r="F283" s="174">
        <v>24.5</v>
      </c>
      <c r="G283" s="174">
        <v>1</v>
      </c>
      <c r="H283" s="174">
        <v>32.200000000000003</v>
      </c>
      <c r="I283" s="174" t="s">
        <v>1759</v>
      </c>
      <c r="J283" s="174">
        <v>115.48</v>
      </c>
      <c r="K283" s="174">
        <v>14.83</v>
      </c>
      <c r="L283" s="174">
        <v>1.8</v>
      </c>
      <c r="M283" s="174" t="s">
        <v>1760</v>
      </c>
      <c r="N283" s="174">
        <v>0</v>
      </c>
      <c r="O283" s="174" t="s">
        <v>1761</v>
      </c>
      <c r="P283" s="174">
        <v>1023</v>
      </c>
      <c r="Q283" s="174">
        <v>7539</v>
      </c>
      <c r="R283" s="304" t="s">
        <v>955</v>
      </c>
      <c r="S283" s="178"/>
      <c r="T283" s="178"/>
      <c r="U283" s="174"/>
      <c r="V283" s="180"/>
      <c r="W283" s="189">
        <v>62021</v>
      </c>
      <c r="X283" s="190">
        <v>34409</v>
      </c>
      <c r="Y283" s="174">
        <v>94</v>
      </c>
      <c r="Z283" s="346"/>
      <c r="AA283" s="175"/>
      <c r="AB283" s="175"/>
      <c r="AC283" s="174"/>
      <c r="AD283" s="174"/>
      <c r="AF283" s="178"/>
    </row>
    <row r="284" spans="1:32" ht="16">
      <c r="A284" s="174" t="s">
        <v>1606</v>
      </c>
      <c r="B284" s="174" t="s">
        <v>18</v>
      </c>
      <c r="C284" s="174">
        <v>242</v>
      </c>
      <c r="D284" s="174" t="s">
        <v>1729</v>
      </c>
      <c r="E284" s="174">
        <v>6</v>
      </c>
      <c r="F284" s="174">
        <v>24.5</v>
      </c>
      <c r="G284" s="174">
        <v>1</v>
      </c>
      <c r="H284" s="174">
        <v>32.200000000000003</v>
      </c>
      <c r="I284" s="174" t="s">
        <v>1759</v>
      </c>
      <c r="J284" s="174">
        <v>115.48</v>
      </c>
      <c r="K284" s="174">
        <v>14.83</v>
      </c>
      <c r="L284" s="174">
        <v>1.4</v>
      </c>
      <c r="M284" s="174" t="s">
        <v>1760</v>
      </c>
      <c r="N284" s="174">
        <v>0</v>
      </c>
      <c r="O284" s="174" t="s">
        <v>1761</v>
      </c>
      <c r="P284" s="174">
        <v>949</v>
      </c>
      <c r="Q284" s="174">
        <v>7539</v>
      </c>
      <c r="R284" s="304" t="s">
        <v>18</v>
      </c>
      <c r="S284" s="178"/>
      <c r="T284" s="178"/>
      <c r="U284" s="174"/>
      <c r="V284" s="180"/>
      <c r="W284" s="189">
        <v>57183</v>
      </c>
      <c r="X284" s="190">
        <v>32521</v>
      </c>
      <c r="Y284" s="174">
        <v>76</v>
      </c>
      <c r="Z284" s="346"/>
      <c r="AA284" s="175"/>
      <c r="AB284" s="175"/>
      <c r="AC284" s="174"/>
      <c r="AD284" s="174"/>
      <c r="AF284" s="178"/>
    </row>
    <row r="285" spans="1:32" ht="16">
      <c r="A285" s="174" t="s">
        <v>1540</v>
      </c>
      <c r="B285" s="174" t="s">
        <v>955</v>
      </c>
      <c r="C285" s="174">
        <v>120</v>
      </c>
      <c r="D285" s="174" t="s">
        <v>1729</v>
      </c>
      <c r="E285" s="174">
        <v>3</v>
      </c>
      <c r="F285" s="174">
        <v>38.9</v>
      </c>
      <c r="G285" s="174">
        <v>1</v>
      </c>
      <c r="H285" s="174">
        <v>21.8</v>
      </c>
      <c r="I285" s="174" t="s">
        <v>1759</v>
      </c>
      <c r="J285" s="174">
        <v>111.7</v>
      </c>
      <c r="K285" s="174">
        <v>12.73</v>
      </c>
      <c r="L285" s="174">
        <v>1.5</v>
      </c>
      <c r="M285" s="174" t="s">
        <v>1766</v>
      </c>
      <c r="N285" s="174">
        <v>1</v>
      </c>
      <c r="O285" s="174" t="s">
        <v>1018</v>
      </c>
      <c r="P285" s="174" t="s">
        <v>1225</v>
      </c>
      <c r="Q285" s="174">
        <v>7675</v>
      </c>
      <c r="R285" s="304" t="s">
        <v>955</v>
      </c>
      <c r="S285" s="178"/>
      <c r="T285" s="178"/>
      <c r="U285" s="174"/>
      <c r="V285" s="176"/>
      <c r="W285" s="189">
        <v>22095</v>
      </c>
      <c r="X285" s="190">
        <v>15300</v>
      </c>
      <c r="Y285" s="174">
        <v>89</v>
      </c>
      <c r="Z285" s="346"/>
      <c r="AA285" s="175"/>
      <c r="AB285" s="175"/>
      <c r="AC285" s="174"/>
      <c r="AD285" s="174"/>
      <c r="AF285" s="178"/>
    </row>
    <row r="286" spans="1:32" ht="16">
      <c r="A286" s="174" t="s">
        <v>1541</v>
      </c>
      <c r="B286" s="174" t="s">
        <v>955</v>
      </c>
      <c r="C286" s="174">
        <v>169</v>
      </c>
      <c r="D286" s="174" t="s">
        <v>1729</v>
      </c>
      <c r="E286" s="174">
        <v>3</v>
      </c>
      <c r="F286" s="174">
        <v>38.9</v>
      </c>
      <c r="G286" s="174">
        <v>1</v>
      </c>
      <c r="H286" s="174">
        <v>21.8</v>
      </c>
      <c r="I286" s="174" t="s">
        <v>1759</v>
      </c>
      <c r="J286" s="174">
        <v>111.7</v>
      </c>
      <c r="K286" s="174">
        <v>12.73</v>
      </c>
      <c r="L286" s="174">
        <v>1.6</v>
      </c>
      <c r="M286" s="174" t="s">
        <v>1766</v>
      </c>
      <c r="N286" s="174">
        <v>1</v>
      </c>
      <c r="O286" s="174" t="s">
        <v>1761</v>
      </c>
      <c r="P286" s="174" t="s">
        <v>1226</v>
      </c>
      <c r="Q286" s="174">
        <v>7675</v>
      </c>
      <c r="R286" s="304" t="s">
        <v>955</v>
      </c>
      <c r="S286" s="178"/>
      <c r="T286" s="178"/>
      <c r="U286" s="174"/>
      <c r="V286" s="176"/>
      <c r="W286" s="189">
        <v>13892</v>
      </c>
      <c r="X286" s="190">
        <v>9244</v>
      </c>
      <c r="Y286" s="174">
        <v>89</v>
      </c>
      <c r="Z286" s="346"/>
      <c r="AA286" s="175"/>
      <c r="AB286" s="175"/>
      <c r="AC286" s="174"/>
      <c r="AD286" s="174"/>
      <c r="AF286" s="178"/>
    </row>
    <row r="287" spans="1:32" ht="16">
      <c r="A287" s="174" t="s">
        <v>1542</v>
      </c>
      <c r="B287" s="174" t="s">
        <v>18</v>
      </c>
      <c r="C287" s="174">
        <v>226</v>
      </c>
      <c r="D287" s="174" t="s">
        <v>1729</v>
      </c>
      <c r="E287" s="174">
        <v>3</v>
      </c>
      <c r="F287" s="174">
        <v>38.9</v>
      </c>
      <c r="G287" s="174">
        <v>1</v>
      </c>
      <c r="H287" s="174">
        <v>21.8</v>
      </c>
      <c r="I287" s="174" t="s">
        <v>1759</v>
      </c>
      <c r="J287" s="174">
        <v>111.7</v>
      </c>
      <c r="K287" s="174">
        <v>12.73</v>
      </c>
      <c r="L287" s="174">
        <v>1.6</v>
      </c>
      <c r="M287" s="174" t="s">
        <v>1766</v>
      </c>
      <c r="N287" s="174">
        <v>1</v>
      </c>
      <c r="O287" s="174" t="s">
        <v>1761</v>
      </c>
      <c r="P287" s="174" t="s">
        <v>1227</v>
      </c>
      <c r="Q287" s="174">
        <v>7675</v>
      </c>
      <c r="R287" s="304" t="s">
        <v>18</v>
      </c>
      <c r="S287" s="178"/>
      <c r="T287" s="178"/>
      <c r="U287" s="174"/>
      <c r="V287" s="176"/>
      <c r="W287" s="189">
        <v>11142</v>
      </c>
      <c r="X287" s="190">
        <v>6912</v>
      </c>
      <c r="Y287" s="174">
        <v>73</v>
      </c>
      <c r="Z287" s="346"/>
      <c r="AA287" s="175"/>
      <c r="AB287" s="175"/>
      <c r="AC287" s="174"/>
      <c r="AD287" s="174"/>
      <c r="AF287" s="178"/>
    </row>
    <row r="288" spans="1:32" ht="16">
      <c r="A288" s="174" t="s">
        <v>1650</v>
      </c>
      <c r="B288" s="174" t="s">
        <v>955</v>
      </c>
      <c r="C288" s="174">
        <v>177</v>
      </c>
      <c r="D288" s="174" t="s">
        <v>1730</v>
      </c>
      <c r="E288" s="174">
        <v>1</v>
      </c>
      <c r="F288" s="174">
        <v>38.9</v>
      </c>
      <c r="G288" s="174">
        <v>0</v>
      </c>
      <c r="H288" s="174">
        <v>35.299999999999997</v>
      </c>
      <c r="I288" s="174" t="s">
        <v>1762</v>
      </c>
      <c r="J288" s="174">
        <v>217.54</v>
      </c>
      <c r="K288" s="174">
        <v>24.14</v>
      </c>
      <c r="L288" s="174">
        <v>8.8000000000000007</v>
      </c>
      <c r="M288" s="174" t="s">
        <v>1760</v>
      </c>
      <c r="N288" s="174">
        <v>0</v>
      </c>
      <c r="O288" s="174" t="s">
        <v>1761</v>
      </c>
      <c r="P288" s="174">
        <v>5</v>
      </c>
      <c r="Q288" s="174">
        <v>7761</v>
      </c>
      <c r="R288" s="304" t="s">
        <v>955</v>
      </c>
      <c r="S288" s="178"/>
      <c r="T288" s="178"/>
      <c r="U288" s="174"/>
      <c r="V288" s="180"/>
      <c r="W288" s="189">
        <v>45818</v>
      </c>
      <c r="X288" s="190">
        <v>27775</v>
      </c>
      <c r="Y288" s="174">
        <v>81</v>
      </c>
      <c r="Z288" s="346"/>
      <c r="AA288" s="175"/>
      <c r="AB288" s="175"/>
      <c r="AC288" s="174"/>
      <c r="AD288" s="174"/>
      <c r="AF288" s="178"/>
    </row>
    <row r="289" spans="1:32" ht="16">
      <c r="A289" s="174" t="s">
        <v>1651</v>
      </c>
      <c r="B289" s="174" t="s">
        <v>18</v>
      </c>
      <c r="C289" s="174">
        <v>241</v>
      </c>
      <c r="D289" s="174" t="s">
        <v>1730</v>
      </c>
      <c r="E289" s="174">
        <v>1</v>
      </c>
      <c r="F289" s="174">
        <v>38.9</v>
      </c>
      <c r="G289" s="174">
        <v>0</v>
      </c>
      <c r="H289" s="174">
        <v>35.299999999999997</v>
      </c>
      <c r="I289" s="174" t="s">
        <v>1762</v>
      </c>
      <c r="J289" s="174">
        <v>217.54</v>
      </c>
      <c r="K289" s="174">
        <v>24.14</v>
      </c>
      <c r="L289" s="174">
        <v>7.7</v>
      </c>
      <c r="M289" s="174" t="s">
        <v>1760</v>
      </c>
      <c r="N289" s="174">
        <v>0</v>
      </c>
      <c r="O289" s="174" t="s">
        <v>1761</v>
      </c>
      <c r="P289" s="174">
        <v>20</v>
      </c>
      <c r="Q289" s="174">
        <v>7761</v>
      </c>
      <c r="R289" s="304" t="s">
        <v>18</v>
      </c>
      <c r="S289" s="178"/>
      <c r="T289" s="178"/>
      <c r="U289" s="174"/>
      <c r="V289" s="180"/>
      <c r="W289" s="189">
        <v>61788</v>
      </c>
      <c r="X289" s="190">
        <v>35158</v>
      </c>
      <c r="Y289" s="174">
        <v>91</v>
      </c>
      <c r="Z289" s="346"/>
      <c r="AA289" s="175"/>
      <c r="AB289" s="175"/>
      <c r="AC289" s="174"/>
      <c r="AD289" s="174"/>
      <c r="AF289" s="178"/>
    </row>
    <row r="290" spans="1:32" ht="16">
      <c r="A290" s="174" t="s">
        <v>1497</v>
      </c>
      <c r="B290" s="174" t="s">
        <v>955</v>
      </c>
      <c r="C290" s="174">
        <v>131</v>
      </c>
      <c r="D290" s="174" t="s">
        <v>1729</v>
      </c>
      <c r="E290" s="174">
        <v>6</v>
      </c>
      <c r="F290" s="174">
        <v>37.799999999999997</v>
      </c>
      <c r="G290" s="174">
        <v>0</v>
      </c>
      <c r="H290" s="174">
        <v>24.9</v>
      </c>
      <c r="I290" s="174" t="s">
        <v>1759</v>
      </c>
      <c r="J290" s="174">
        <v>142.69</v>
      </c>
      <c r="K290" s="174">
        <v>10.61</v>
      </c>
      <c r="L290" s="174">
        <v>1.4</v>
      </c>
      <c r="M290" s="174" t="s">
        <v>1760</v>
      </c>
      <c r="N290" s="174">
        <v>0</v>
      </c>
      <c r="O290" s="174" t="s">
        <v>1761</v>
      </c>
      <c r="P290" s="174">
        <v>994</v>
      </c>
      <c r="Q290" s="174">
        <v>7765</v>
      </c>
      <c r="R290" s="304" t="s">
        <v>955</v>
      </c>
      <c r="S290" s="178"/>
      <c r="T290" s="178"/>
      <c r="U290" s="174"/>
      <c r="V290" s="176"/>
      <c r="W290" s="189">
        <v>51194</v>
      </c>
      <c r="X290" s="190">
        <v>54539</v>
      </c>
      <c r="Y290" s="174">
        <v>100</v>
      </c>
      <c r="Z290" s="346"/>
      <c r="AA290" s="175"/>
      <c r="AB290" s="175"/>
      <c r="AC290" s="174"/>
      <c r="AD290" s="174"/>
      <c r="AF290" s="178"/>
    </row>
    <row r="291" spans="1:32" ht="16">
      <c r="A291" s="174" t="s">
        <v>1498</v>
      </c>
      <c r="B291" s="174" t="s">
        <v>18</v>
      </c>
      <c r="C291" s="174">
        <v>250</v>
      </c>
      <c r="D291" s="174" t="s">
        <v>1729</v>
      </c>
      <c r="E291" s="174">
        <v>6</v>
      </c>
      <c r="F291" s="174">
        <v>37.799999999999997</v>
      </c>
      <c r="G291" s="174">
        <v>0</v>
      </c>
      <c r="H291" s="174">
        <v>24.9</v>
      </c>
      <c r="I291" s="174" t="s">
        <v>1759</v>
      </c>
      <c r="J291" s="174">
        <v>142.69</v>
      </c>
      <c r="K291" s="174">
        <v>10.61</v>
      </c>
      <c r="L291" s="174">
        <v>2</v>
      </c>
      <c r="M291" s="174" t="s">
        <v>1760</v>
      </c>
      <c r="N291" s="174">
        <v>0</v>
      </c>
      <c r="O291" s="174" t="s">
        <v>1761</v>
      </c>
      <c r="P291" s="174">
        <v>939</v>
      </c>
      <c r="Q291" s="174">
        <v>7765</v>
      </c>
      <c r="R291" s="304" t="s">
        <v>18</v>
      </c>
      <c r="S291" s="178"/>
      <c r="T291" s="178"/>
      <c r="U291" s="174"/>
      <c r="V291" s="176"/>
      <c r="W291" s="189">
        <v>64475</v>
      </c>
      <c r="X291" s="190">
        <v>38616</v>
      </c>
      <c r="Y291" s="174">
        <v>94</v>
      </c>
      <c r="Z291" s="346"/>
      <c r="AA291" s="175"/>
      <c r="AB291" s="175"/>
      <c r="AC291" s="174"/>
      <c r="AD291" s="174"/>
      <c r="AF291" s="178"/>
    </row>
    <row r="292" spans="1:32" ht="16">
      <c r="A292" s="174" t="s">
        <v>1725</v>
      </c>
      <c r="B292" s="174" t="s">
        <v>18</v>
      </c>
      <c r="C292" s="174">
        <v>206</v>
      </c>
      <c r="D292" s="174" t="s">
        <v>1729</v>
      </c>
      <c r="E292" s="174">
        <v>6</v>
      </c>
      <c r="F292" s="174">
        <v>34.700000000000003</v>
      </c>
      <c r="G292" s="174">
        <v>1</v>
      </c>
      <c r="H292" s="174">
        <v>18.7</v>
      </c>
      <c r="I292" s="174" t="s">
        <v>1765</v>
      </c>
      <c r="J292" s="174">
        <v>130.65</v>
      </c>
      <c r="K292" s="174">
        <v>17.95</v>
      </c>
      <c r="L292" s="174">
        <v>11.9</v>
      </c>
      <c r="M292" s="174" t="s">
        <v>1766</v>
      </c>
      <c r="N292" s="174">
        <v>0</v>
      </c>
      <c r="O292" s="174" t="s">
        <v>1018</v>
      </c>
      <c r="P292" s="174">
        <v>1116</v>
      </c>
      <c r="Q292" s="174">
        <v>7812</v>
      </c>
      <c r="R292" s="304" t="s">
        <v>18</v>
      </c>
      <c r="S292" s="178"/>
      <c r="T292" s="178"/>
      <c r="U292" s="174"/>
      <c r="V292" s="180"/>
      <c r="W292" s="189">
        <v>75931</v>
      </c>
      <c r="X292" s="190">
        <v>54591</v>
      </c>
      <c r="Y292" s="174">
        <v>129</v>
      </c>
      <c r="Z292" s="346"/>
      <c r="AA292" s="175"/>
      <c r="AB292" s="175"/>
      <c r="AC292" s="174"/>
      <c r="AD292" s="174"/>
      <c r="AF292" s="178"/>
    </row>
    <row r="293" spans="1:32" ht="16">
      <c r="A293" s="174" t="s">
        <v>1726</v>
      </c>
      <c r="B293" s="174" t="s">
        <v>18</v>
      </c>
      <c r="C293" s="174">
        <v>260</v>
      </c>
      <c r="D293" s="174" t="s">
        <v>1729</v>
      </c>
      <c r="E293" s="174">
        <v>6</v>
      </c>
      <c r="F293" s="174">
        <v>34.700000000000003</v>
      </c>
      <c r="G293" s="174">
        <v>1</v>
      </c>
      <c r="H293" s="174">
        <v>18.7</v>
      </c>
      <c r="I293" s="174" t="s">
        <v>1765</v>
      </c>
      <c r="J293" s="174">
        <v>130.65</v>
      </c>
      <c r="K293" s="174">
        <v>17.95</v>
      </c>
      <c r="L293" s="174">
        <v>10.5</v>
      </c>
      <c r="M293" s="174" t="s">
        <v>1766</v>
      </c>
      <c r="N293" s="174">
        <v>0</v>
      </c>
      <c r="O293" s="174" t="s">
        <v>1761</v>
      </c>
      <c r="P293" s="174">
        <v>1117</v>
      </c>
      <c r="Q293" s="174">
        <v>7812</v>
      </c>
      <c r="R293" s="304" t="s">
        <v>18</v>
      </c>
      <c r="S293" s="178"/>
      <c r="T293" s="178"/>
      <c r="U293" s="174"/>
      <c r="V293" s="180"/>
      <c r="W293" s="189">
        <v>23409</v>
      </c>
      <c r="X293" s="190">
        <v>16717</v>
      </c>
      <c r="Y293" s="174">
        <v>125</v>
      </c>
      <c r="Z293" s="346"/>
      <c r="AA293" s="175"/>
      <c r="AB293" s="175"/>
      <c r="AC293" s="174"/>
      <c r="AD293" s="174"/>
      <c r="AF293" s="178"/>
    </row>
    <row r="294" spans="1:32" ht="16">
      <c r="A294" s="174" t="s">
        <v>1524</v>
      </c>
      <c r="B294" s="174" t="s">
        <v>955</v>
      </c>
      <c r="C294" s="174">
        <v>190</v>
      </c>
      <c r="D294" s="174" t="s">
        <v>1729</v>
      </c>
      <c r="E294" s="174">
        <v>1</v>
      </c>
      <c r="F294" s="174">
        <v>27.9</v>
      </c>
      <c r="G294" s="174">
        <v>1</v>
      </c>
      <c r="H294" s="174">
        <v>22.1</v>
      </c>
      <c r="I294" s="174" t="s">
        <v>1759</v>
      </c>
      <c r="J294" s="174">
        <v>116.75</v>
      </c>
      <c r="K294" s="174">
        <v>13.13</v>
      </c>
      <c r="L294" s="174">
        <v>3.8</v>
      </c>
      <c r="M294" s="174" t="s">
        <v>1760</v>
      </c>
      <c r="N294" s="174">
        <v>0</v>
      </c>
      <c r="O294" s="174" t="s">
        <v>1761</v>
      </c>
      <c r="P294" s="174">
        <v>73</v>
      </c>
      <c r="Q294" s="174">
        <v>7869</v>
      </c>
      <c r="R294" s="304" t="s">
        <v>955</v>
      </c>
      <c r="S294" s="178"/>
      <c r="T294" s="178"/>
      <c r="U294" s="174"/>
      <c r="V294" s="176"/>
      <c r="W294" s="189">
        <v>28755</v>
      </c>
      <c r="X294" s="190">
        <v>19215</v>
      </c>
      <c r="Y294" s="174">
        <v>71</v>
      </c>
      <c r="Z294" s="346"/>
      <c r="AA294" s="175"/>
      <c r="AB294" s="175"/>
      <c r="AC294" s="174"/>
      <c r="AD294" s="174"/>
      <c r="AF294" s="178"/>
    </row>
    <row r="295" spans="1:32" ht="16">
      <c r="A295" s="174" t="s">
        <v>1525</v>
      </c>
      <c r="B295" s="174" t="s">
        <v>18</v>
      </c>
      <c r="C295" s="174">
        <v>204</v>
      </c>
      <c r="D295" s="174" t="s">
        <v>1729</v>
      </c>
      <c r="E295" s="174">
        <v>1</v>
      </c>
      <c r="F295" s="174">
        <v>27.9</v>
      </c>
      <c r="G295" s="174">
        <v>1</v>
      </c>
      <c r="H295" s="174">
        <v>22.1</v>
      </c>
      <c r="I295" s="174" t="s">
        <v>1759</v>
      </c>
      <c r="J295" s="174">
        <v>116.75</v>
      </c>
      <c r="K295" s="174">
        <v>13.13</v>
      </c>
      <c r="L295" s="174">
        <v>7.2</v>
      </c>
      <c r="M295" s="174" t="s">
        <v>1760</v>
      </c>
      <c r="N295" s="174">
        <v>0</v>
      </c>
      <c r="O295" s="174" t="s">
        <v>1761</v>
      </c>
      <c r="P295" s="174">
        <v>85</v>
      </c>
      <c r="Q295" s="174">
        <v>7869</v>
      </c>
      <c r="R295" s="304" t="s">
        <v>18</v>
      </c>
      <c r="S295" s="178"/>
      <c r="T295" s="178"/>
      <c r="U295" s="174"/>
      <c r="V295" s="176"/>
      <c r="W295" s="189">
        <v>46702</v>
      </c>
      <c r="X295" s="190">
        <v>27538</v>
      </c>
      <c r="Y295" s="174">
        <v>94</v>
      </c>
      <c r="Z295" s="346"/>
      <c r="AA295" s="175"/>
      <c r="AB295" s="175"/>
      <c r="AC295" s="174"/>
      <c r="AD295" s="174"/>
      <c r="AF295" s="178"/>
    </row>
    <row r="296" spans="1:32" ht="16">
      <c r="A296" s="174" t="s">
        <v>1510</v>
      </c>
      <c r="B296" s="174" t="s">
        <v>955</v>
      </c>
      <c r="C296" s="174">
        <v>148</v>
      </c>
      <c r="D296" s="174" t="s">
        <v>1730</v>
      </c>
      <c r="E296" s="174">
        <v>1</v>
      </c>
      <c r="F296" s="174">
        <v>39.799999999999997</v>
      </c>
      <c r="G296" s="174">
        <v>0</v>
      </c>
      <c r="H296" s="174">
        <v>31.2</v>
      </c>
      <c r="I296" s="174" t="s">
        <v>1759</v>
      </c>
      <c r="J296" s="174">
        <v>158.29</v>
      </c>
      <c r="K296" s="174">
        <v>13.12</v>
      </c>
      <c r="L296" s="174">
        <v>7.1</v>
      </c>
      <c r="M296" s="174" t="s">
        <v>1760</v>
      </c>
      <c r="N296" s="174">
        <v>0</v>
      </c>
      <c r="O296" s="174" t="s">
        <v>1761</v>
      </c>
      <c r="P296" s="174">
        <v>57</v>
      </c>
      <c r="Q296" s="174">
        <v>7952</v>
      </c>
      <c r="R296" s="304" t="s">
        <v>955</v>
      </c>
      <c r="S296" s="178"/>
      <c r="T296" s="178"/>
      <c r="U296" s="174"/>
      <c r="V296" s="176"/>
      <c r="W296" s="189">
        <v>26405</v>
      </c>
      <c r="X296" s="190">
        <v>19711</v>
      </c>
      <c r="Y296" s="174">
        <v>46</v>
      </c>
      <c r="Z296" s="346"/>
      <c r="AA296" s="175"/>
      <c r="AB296" s="175"/>
      <c r="AC296" s="174"/>
      <c r="AD296" s="174"/>
      <c r="AF296" s="178"/>
    </row>
    <row r="297" spans="1:32" ht="16">
      <c r="A297" s="174" t="s">
        <v>1511</v>
      </c>
      <c r="B297" s="174" t="s">
        <v>18</v>
      </c>
      <c r="C297" s="174">
        <v>237</v>
      </c>
      <c r="D297" s="174" t="s">
        <v>1730</v>
      </c>
      <c r="E297" s="174">
        <v>1</v>
      </c>
      <c r="F297" s="174">
        <v>39.799999999999997</v>
      </c>
      <c r="G297" s="174">
        <v>0</v>
      </c>
      <c r="H297" s="174">
        <v>31.2</v>
      </c>
      <c r="I297" s="174" t="s">
        <v>1759</v>
      </c>
      <c r="J297" s="174">
        <v>158.29</v>
      </c>
      <c r="K297" s="174">
        <v>13.12</v>
      </c>
      <c r="L297" s="174" t="s">
        <v>1763</v>
      </c>
      <c r="M297" s="174" t="s">
        <v>1760</v>
      </c>
      <c r="N297" s="174">
        <v>0</v>
      </c>
      <c r="O297" s="174" t="s">
        <v>1761</v>
      </c>
      <c r="P297" s="174">
        <v>51</v>
      </c>
      <c r="Q297" s="174">
        <v>7952</v>
      </c>
      <c r="R297" s="304" t="s">
        <v>18</v>
      </c>
      <c r="S297" s="178"/>
      <c r="T297" s="178"/>
      <c r="U297" s="174"/>
      <c r="V297" s="176"/>
      <c r="W297" s="189">
        <v>28946</v>
      </c>
      <c r="X297" s="190">
        <v>20445</v>
      </c>
      <c r="Y297" s="174">
        <v>47</v>
      </c>
      <c r="Z297" s="346"/>
      <c r="AA297" s="175"/>
      <c r="AB297" s="175"/>
      <c r="AC297" s="174"/>
      <c r="AD297" s="174"/>
      <c r="AF297" s="178"/>
    </row>
    <row r="298" spans="1:32" ht="16">
      <c r="A298" s="174" t="s">
        <v>1696</v>
      </c>
      <c r="B298" s="174" t="s">
        <v>13</v>
      </c>
      <c r="C298" s="174">
        <v>86</v>
      </c>
      <c r="D298" s="174" t="s">
        <v>1729</v>
      </c>
      <c r="E298" s="174">
        <v>1</v>
      </c>
      <c r="F298" s="174">
        <v>35.799999999999997</v>
      </c>
      <c r="G298" s="174">
        <v>0</v>
      </c>
      <c r="H298" s="174">
        <v>47.1</v>
      </c>
      <c r="I298" s="174" t="s">
        <v>1759</v>
      </c>
      <c r="J298" s="174">
        <v>208.98</v>
      </c>
      <c r="K298" s="174">
        <v>21.98</v>
      </c>
      <c r="L298" s="174">
        <v>1.8</v>
      </c>
      <c r="M298" s="174" t="s">
        <v>1760</v>
      </c>
      <c r="N298" s="174">
        <v>1</v>
      </c>
      <c r="O298" s="174" t="s">
        <v>1761</v>
      </c>
      <c r="P298" s="174">
        <v>87</v>
      </c>
      <c r="Q298" s="174">
        <v>8182</v>
      </c>
      <c r="R298" s="304" t="s">
        <v>13</v>
      </c>
      <c r="S298" s="178"/>
      <c r="T298" s="178"/>
      <c r="U298" s="174"/>
      <c r="V298" s="180"/>
      <c r="W298" s="189">
        <v>35560</v>
      </c>
      <c r="X298" s="190">
        <v>20976</v>
      </c>
      <c r="Y298" s="174">
        <v>99</v>
      </c>
      <c r="Z298" s="346"/>
      <c r="AA298" s="175"/>
      <c r="AB298" s="175"/>
      <c r="AC298" s="174"/>
      <c r="AD298" s="174"/>
      <c r="AF298" s="178"/>
    </row>
    <row r="299" spans="1:32" ht="16">
      <c r="A299" s="174" t="s">
        <v>1697</v>
      </c>
      <c r="B299" s="174" t="s">
        <v>18</v>
      </c>
      <c r="C299" s="174">
        <v>232</v>
      </c>
      <c r="D299" s="174" t="s">
        <v>1729</v>
      </c>
      <c r="E299" s="174">
        <v>1</v>
      </c>
      <c r="F299" s="174">
        <v>35.799999999999997</v>
      </c>
      <c r="G299" s="174">
        <v>0</v>
      </c>
      <c r="H299" s="174">
        <v>47.1</v>
      </c>
      <c r="I299" s="174" t="s">
        <v>1759</v>
      </c>
      <c r="J299" s="174">
        <v>208.98</v>
      </c>
      <c r="K299" s="174">
        <v>21.98</v>
      </c>
      <c r="L299" s="174">
        <v>0.6</v>
      </c>
      <c r="M299" s="174" t="s">
        <v>1760</v>
      </c>
      <c r="N299" s="174">
        <v>1</v>
      </c>
      <c r="O299" s="174" t="s">
        <v>1761</v>
      </c>
      <c r="P299" s="174">
        <v>103</v>
      </c>
      <c r="Q299" s="174">
        <v>8182</v>
      </c>
      <c r="R299" s="304" t="s">
        <v>18</v>
      </c>
      <c r="S299" s="178"/>
      <c r="T299" s="178"/>
      <c r="U299" s="174"/>
      <c r="V299" s="180"/>
      <c r="W299" s="189">
        <v>54448</v>
      </c>
      <c r="X299" s="190">
        <v>29090</v>
      </c>
      <c r="Y299" s="174">
        <v>75</v>
      </c>
      <c r="Z299" s="346"/>
      <c r="AA299" s="175"/>
      <c r="AB299" s="175"/>
      <c r="AC299" s="174"/>
      <c r="AD299" s="174"/>
      <c r="AF299" s="178"/>
    </row>
    <row r="300" spans="1:32" ht="16">
      <c r="A300" s="174" t="s">
        <v>1528</v>
      </c>
      <c r="B300" s="174" t="s">
        <v>18</v>
      </c>
      <c r="C300" s="174">
        <v>268</v>
      </c>
      <c r="D300" s="174" t="s">
        <v>1730</v>
      </c>
      <c r="E300" s="174">
        <v>3</v>
      </c>
      <c r="F300" s="174">
        <v>35.299999999999997</v>
      </c>
      <c r="G300" s="174">
        <v>1</v>
      </c>
      <c r="H300" s="174">
        <v>21.2</v>
      </c>
      <c r="I300" s="174" t="s">
        <v>1759</v>
      </c>
      <c r="J300" s="174">
        <v>163.4</v>
      </c>
      <c r="K300" s="174">
        <v>20.07</v>
      </c>
      <c r="L300" s="174" t="s">
        <v>1763</v>
      </c>
      <c r="M300" s="174" t="s">
        <v>1764</v>
      </c>
      <c r="N300" s="174">
        <v>0</v>
      </c>
      <c r="O300" s="174" t="s">
        <v>1761</v>
      </c>
      <c r="P300" s="174" t="s">
        <v>1224</v>
      </c>
      <c r="Q300" s="174">
        <v>8294</v>
      </c>
      <c r="R300" s="304" t="s">
        <v>18</v>
      </c>
      <c r="S300" s="178"/>
      <c r="T300" s="178"/>
      <c r="U300" s="174"/>
      <c r="V300" s="176"/>
      <c r="W300" s="189">
        <v>44777</v>
      </c>
      <c r="X300" s="190">
        <v>22287</v>
      </c>
      <c r="Y300" s="174">
        <v>71</v>
      </c>
      <c r="Z300" s="346"/>
      <c r="AA300" s="175"/>
      <c r="AB300" s="175"/>
      <c r="AC300" s="174"/>
      <c r="AD300" s="174"/>
      <c r="AF300" s="178"/>
    </row>
    <row r="301" spans="1:32" ht="16">
      <c r="A301" s="174" t="s">
        <v>1493</v>
      </c>
      <c r="B301" s="174" t="s">
        <v>18</v>
      </c>
      <c r="C301" s="174">
        <v>201</v>
      </c>
      <c r="D301" s="174" t="s">
        <v>1729</v>
      </c>
      <c r="E301" s="174">
        <v>1</v>
      </c>
      <c r="F301" s="174">
        <v>25.7</v>
      </c>
      <c r="G301" s="174">
        <v>1</v>
      </c>
      <c r="H301" s="174">
        <v>21.3</v>
      </c>
      <c r="I301" s="174" t="s">
        <v>1759</v>
      </c>
      <c r="J301" s="174">
        <v>117.4</v>
      </c>
      <c r="K301" s="174">
        <v>24.76</v>
      </c>
      <c r="L301" s="174">
        <v>2.9</v>
      </c>
      <c r="M301" s="174" t="s">
        <v>1764</v>
      </c>
      <c r="N301" s="174">
        <v>0</v>
      </c>
      <c r="O301" s="174" t="s">
        <v>1018</v>
      </c>
      <c r="P301" s="174">
        <v>56</v>
      </c>
      <c r="Q301" s="174">
        <v>8467</v>
      </c>
      <c r="R301" s="304" t="s">
        <v>18</v>
      </c>
      <c r="S301" s="178"/>
      <c r="T301" s="178"/>
      <c r="U301" s="174"/>
      <c r="V301" s="176"/>
      <c r="W301" s="189">
        <v>14056</v>
      </c>
      <c r="X301" s="190">
        <v>8385</v>
      </c>
      <c r="Y301" s="174">
        <v>75</v>
      </c>
      <c r="Z301" s="346"/>
      <c r="AA301" s="175"/>
      <c r="AB301" s="175"/>
      <c r="AC301" s="174"/>
      <c r="AD301" s="174"/>
      <c r="AF301" s="178"/>
    </row>
    <row r="302" spans="1:32" ht="16">
      <c r="A302" s="174" t="s">
        <v>1494</v>
      </c>
      <c r="B302" s="174" t="s">
        <v>18</v>
      </c>
      <c r="C302" s="174">
        <v>256</v>
      </c>
      <c r="D302" s="174" t="s">
        <v>1729</v>
      </c>
      <c r="E302" s="174">
        <v>1</v>
      </c>
      <c r="F302" s="174">
        <v>25.7</v>
      </c>
      <c r="G302" s="174">
        <v>1</v>
      </c>
      <c r="H302" s="174">
        <v>21.3</v>
      </c>
      <c r="I302" s="174" t="s">
        <v>1759</v>
      </c>
      <c r="J302" s="174">
        <v>117.4</v>
      </c>
      <c r="K302" s="174">
        <v>24.76</v>
      </c>
      <c r="L302" s="174" t="s">
        <v>1763</v>
      </c>
      <c r="M302" s="174" t="s">
        <v>1764</v>
      </c>
      <c r="N302" s="174">
        <v>0</v>
      </c>
      <c r="O302" s="174" t="s">
        <v>1761</v>
      </c>
      <c r="P302" s="174">
        <v>59</v>
      </c>
      <c r="Q302" s="174">
        <v>8467</v>
      </c>
      <c r="R302" s="304" t="s">
        <v>18</v>
      </c>
      <c r="S302" s="178"/>
      <c r="T302" s="178"/>
      <c r="U302" s="174"/>
      <c r="V302" s="176"/>
      <c r="W302" s="189">
        <v>46450</v>
      </c>
      <c r="X302" s="190">
        <v>37244</v>
      </c>
      <c r="Y302" s="174">
        <v>78</v>
      </c>
      <c r="Z302" s="346"/>
      <c r="AA302" s="175"/>
      <c r="AB302" s="175"/>
      <c r="AC302" s="174"/>
      <c r="AD302" s="174"/>
      <c r="AF302" s="178"/>
    </row>
    <row r="303" spans="1:32" ht="16">
      <c r="A303" s="174" t="s">
        <v>1495</v>
      </c>
      <c r="B303" s="174" t="s">
        <v>18</v>
      </c>
      <c r="C303" s="174">
        <v>236</v>
      </c>
      <c r="D303" s="174" t="s">
        <v>1730</v>
      </c>
      <c r="E303" s="174">
        <v>6</v>
      </c>
      <c r="F303" s="174">
        <v>33.4</v>
      </c>
      <c r="G303" s="174">
        <v>1</v>
      </c>
      <c r="H303" s="174">
        <v>21.5</v>
      </c>
      <c r="I303" s="174" t="s">
        <v>1759</v>
      </c>
      <c r="J303" s="174">
        <v>200.7</v>
      </c>
      <c r="K303" s="174">
        <v>26.68</v>
      </c>
      <c r="L303" s="174">
        <v>3.5</v>
      </c>
      <c r="M303" s="174" t="s">
        <v>1764</v>
      </c>
      <c r="N303" s="174">
        <v>0</v>
      </c>
      <c r="O303" s="174" t="s">
        <v>1018</v>
      </c>
      <c r="P303" s="174">
        <v>932</v>
      </c>
      <c r="Q303" s="174">
        <v>8596</v>
      </c>
      <c r="R303" s="304" t="s">
        <v>18</v>
      </c>
      <c r="S303" s="178"/>
      <c r="T303" s="178"/>
      <c r="U303" s="174"/>
      <c r="V303" s="176"/>
      <c r="W303" s="189">
        <v>58994</v>
      </c>
      <c r="X303" s="190">
        <v>39408</v>
      </c>
      <c r="Y303" s="174">
        <v>101</v>
      </c>
      <c r="Z303" s="346"/>
      <c r="AA303" s="175"/>
      <c r="AB303" s="175"/>
      <c r="AC303" s="174"/>
      <c r="AD303" s="174"/>
      <c r="AF303" s="178"/>
    </row>
    <row r="304" spans="1:32" ht="16">
      <c r="A304" s="174" t="s">
        <v>1496</v>
      </c>
      <c r="B304" s="174" t="s">
        <v>18</v>
      </c>
      <c r="C304" s="174">
        <v>260</v>
      </c>
      <c r="D304" s="174" t="s">
        <v>1730</v>
      </c>
      <c r="E304" s="174">
        <v>6</v>
      </c>
      <c r="F304" s="174">
        <v>33.4</v>
      </c>
      <c r="G304" s="174">
        <v>1</v>
      </c>
      <c r="H304" s="174">
        <v>21.5</v>
      </c>
      <c r="I304" s="174" t="s">
        <v>1759</v>
      </c>
      <c r="J304" s="174">
        <v>200.7</v>
      </c>
      <c r="K304" s="174">
        <v>26.68</v>
      </c>
      <c r="L304" s="174">
        <v>3.8</v>
      </c>
      <c r="M304" s="174" t="s">
        <v>1764</v>
      </c>
      <c r="N304" s="174">
        <v>0</v>
      </c>
      <c r="O304" s="174" t="s">
        <v>1761</v>
      </c>
      <c r="P304" s="174">
        <v>947</v>
      </c>
      <c r="Q304" s="174">
        <v>8596</v>
      </c>
      <c r="R304" s="304" t="s">
        <v>18</v>
      </c>
      <c r="S304" s="178"/>
      <c r="T304" s="178"/>
      <c r="U304" s="174"/>
      <c r="V304" s="176"/>
      <c r="W304" s="189">
        <v>47251</v>
      </c>
      <c r="X304" s="190">
        <v>36540</v>
      </c>
      <c r="Y304" s="174">
        <v>92</v>
      </c>
      <c r="Z304" s="346"/>
      <c r="AA304" s="175"/>
      <c r="AB304" s="175"/>
      <c r="AC304" s="174"/>
      <c r="AD304" s="174"/>
      <c r="AF304" s="178"/>
    </row>
    <row r="305" spans="1:32" ht="16">
      <c r="A305" s="174" t="s">
        <v>1662</v>
      </c>
      <c r="B305" s="174" t="s">
        <v>955</v>
      </c>
      <c r="C305" s="174">
        <v>164</v>
      </c>
      <c r="D305" s="174" t="s">
        <v>1730</v>
      </c>
      <c r="E305" s="174">
        <v>1</v>
      </c>
      <c r="F305" s="174">
        <v>34.799999999999997</v>
      </c>
      <c r="G305" s="174">
        <v>1</v>
      </c>
      <c r="H305" s="174">
        <v>20.3</v>
      </c>
      <c r="I305" s="174" t="s">
        <v>1759</v>
      </c>
      <c r="J305" s="174">
        <v>152.43</v>
      </c>
      <c r="K305" s="174">
        <v>18.010000000000002</v>
      </c>
      <c r="L305" s="174">
        <v>10.1</v>
      </c>
      <c r="M305" s="174" t="s">
        <v>1764</v>
      </c>
      <c r="N305" s="174">
        <v>0</v>
      </c>
      <c r="O305" s="174" t="s">
        <v>1761</v>
      </c>
      <c r="P305" s="174">
        <v>15</v>
      </c>
      <c r="Q305" s="174">
        <v>8598</v>
      </c>
      <c r="R305" s="304" t="s">
        <v>955</v>
      </c>
      <c r="S305" s="178"/>
      <c r="T305" s="178"/>
      <c r="U305" s="174"/>
      <c r="V305" s="180"/>
      <c r="W305" s="189">
        <v>12849</v>
      </c>
      <c r="X305" s="190">
        <v>9779</v>
      </c>
      <c r="Y305" s="174">
        <v>56</v>
      </c>
      <c r="Z305" s="346"/>
      <c r="AA305" s="175"/>
      <c r="AB305" s="175"/>
      <c r="AC305" s="174"/>
      <c r="AD305" s="174"/>
      <c r="AF305" s="178"/>
    </row>
    <row r="306" spans="1:32" ht="16">
      <c r="A306" s="174" t="s">
        <v>1663</v>
      </c>
      <c r="B306" s="174" t="s">
        <v>18</v>
      </c>
      <c r="C306" s="174">
        <v>255</v>
      </c>
      <c r="D306" s="174" t="s">
        <v>1730</v>
      </c>
      <c r="E306" s="174">
        <v>1</v>
      </c>
      <c r="F306" s="174">
        <v>34.799999999999997</v>
      </c>
      <c r="G306" s="174">
        <v>1</v>
      </c>
      <c r="H306" s="174">
        <v>20.3</v>
      </c>
      <c r="I306" s="174" t="s">
        <v>1759</v>
      </c>
      <c r="J306" s="174">
        <v>152.43</v>
      </c>
      <c r="K306" s="174">
        <v>18.010000000000002</v>
      </c>
      <c r="L306" s="174">
        <v>8.4</v>
      </c>
      <c r="M306" s="174" t="s">
        <v>1764</v>
      </c>
      <c r="N306" s="174">
        <v>0</v>
      </c>
      <c r="O306" s="174" t="s">
        <v>1761</v>
      </c>
      <c r="P306" s="174">
        <v>169</v>
      </c>
      <c r="Q306" s="174">
        <v>8598</v>
      </c>
      <c r="R306" s="304" t="s">
        <v>18</v>
      </c>
      <c r="S306" s="178"/>
      <c r="T306" s="178"/>
      <c r="U306" s="174"/>
      <c r="V306" s="180"/>
      <c r="W306" s="189">
        <v>40547</v>
      </c>
      <c r="X306" s="190">
        <v>22539</v>
      </c>
      <c r="Y306" s="174">
        <v>85</v>
      </c>
      <c r="Z306" s="346"/>
      <c r="AA306" s="175"/>
      <c r="AB306" s="175"/>
      <c r="AC306" s="174"/>
      <c r="AD306" s="174"/>
      <c r="AF306" s="178"/>
    </row>
    <row r="307" spans="1:32" ht="16">
      <c r="A307" s="174" t="s">
        <v>1558</v>
      </c>
      <c r="B307" s="174" t="s">
        <v>13</v>
      </c>
      <c r="C307" s="174">
        <v>51</v>
      </c>
      <c r="D307" s="174" t="s">
        <v>1729</v>
      </c>
      <c r="E307" s="174">
        <v>3</v>
      </c>
      <c r="F307" s="174">
        <v>24.1</v>
      </c>
      <c r="G307" s="174">
        <v>1</v>
      </c>
      <c r="H307" s="174">
        <v>25.2</v>
      </c>
      <c r="I307" s="174" t="s">
        <v>1759</v>
      </c>
      <c r="J307" s="174">
        <v>181.4</v>
      </c>
      <c r="K307" s="174">
        <v>19.559999999999999</v>
      </c>
      <c r="L307" s="174">
        <v>16</v>
      </c>
      <c r="M307" s="174" t="s">
        <v>1760</v>
      </c>
      <c r="N307" s="174">
        <v>0</v>
      </c>
      <c r="O307" s="174" t="s">
        <v>1761</v>
      </c>
      <c r="P307" s="174" t="s">
        <v>1237</v>
      </c>
      <c r="Q307" s="174">
        <v>8677</v>
      </c>
      <c r="R307" s="304" t="s">
        <v>13</v>
      </c>
      <c r="S307" s="178"/>
      <c r="T307" s="178"/>
      <c r="U307" s="174"/>
      <c r="V307" s="176"/>
      <c r="W307" s="189">
        <v>38988</v>
      </c>
      <c r="X307" s="190">
        <v>19534</v>
      </c>
      <c r="Y307" s="174">
        <v>97</v>
      </c>
      <c r="Z307" s="346"/>
      <c r="AA307" s="175"/>
      <c r="AB307" s="175"/>
      <c r="AC307" s="174"/>
      <c r="AD307" s="174"/>
      <c r="AF307" s="178"/>
    </row>
    <row r="308" spans="1:32" ht="16">
      <c r="A308" s="174" t="s">
        <v>1559</v>
      </c>
      <c r="B308" s="174" t="s">
        <v>955</v>
      </c>
      <c r="C308" s="174">
        <v>133</v>
      </c>
      <c r="D308" s="174" t="s">
        <v>1729</v>
      </c>
      <c r="E308" s="174">
        <v>3</v>
      </c>
      <c r="F308" s="174">
        <v>24.1</v>
      </c>
      <c r="G308" s="174">
        <v>1</v>
      </c>
      <c r="H308" s="174">
        <v>25.2</v>
      </c>
      <c r="I308" s="174" t="s">
        <v>1759</v>
      </c>
      <c r="J308" s="174">
        <v>181.4</v>
      </c>
      <c r="K308" s="174">
        <v>19.559999999999999</v>
      </c>
      <c r="L308" s="174">
        <v>3</v>
      </c>
      <c r="M308" s="174" t="s">
        <v>1760</v>
      </c>
      <c r="N308" s="174">
        <v>0</v>
      </c>
      <c r="O308" s="174" t="s">
        <v>1761</v>
      </c>
      <c r="P308" s="174" t="s">
        <v>1238</v>
      </c>
      <c r="Q308" s="174">
        <v>8677</v>
      </c>
      <c r="R308" s="304" t="s">
        <v>955</v>
      </c>
      <c r="S308" s="178"/>
      <c r="T308" s="178"/>
      <c r="U308" s="174"/>
      <c r="V308" s="176"/>
      <c r="W308" s="189">
        <v>58000</v>
      </c>
      <c r="X308" s="190">
        <v>35297</v>
      </c>
      <c r="Y308" s="174">
        <v>97</v>
      </c>
      <c r="Z308" s="346"/>
      <c r="AA308" s="175"/>
      <c r="AB308" s="175"/>
      <c r="AC308" s="174"/>
      <c r="AD308" s="174"/>
      <c r="AF308" s="178"/>
    </row>
    <row r="309" spans="1:32" ht="16">
      <c r="A309" s="174" t="s">
        <v>1560</v>
      </c>
      <c r="B309" s="174" t="s">
        <v>18</v>
      </c>
      <c r="C309" s="174">
        <v>252</v>
      </c>
      <c r="D309" s="174" t="s">
        <v>1729</v>
      </c>
      <c r="E309" s="174">
        <v>3</v>
      </c>
      <c r="F309" s="174">
        <v>24.1</v>
      </c>
      <c r="G309" s="174">
        <v>1</v>
      </c>
      <c r="H309" s="174">
        <v>25.2</v>
      </c>
      <c r="I309" s="174" t="s">
        <v>1759</v>
      </c>
      <c r="J309" s="174">
        <v>181.4</v>
      </c>
      <c r="K309" s="174">
        <v>19.559999999999999</v>
      </c>
      <c r="L309" s="174">
        <v>2.9</v>
      </c>
      <c r="M309" s="174" t="s">
        <v>1760</v>
      </c>
      <c r="N309" s="174">
        <v>0</v>
      </c>
      <c r="O309" s="174" t="s">
        <v>1761</v>
      </c>
      <c r="P309" s="174" t="s">
        <v>1239</v>
      </c>
      <c r="Q309" s="174">
        <v>8677</v>
      </c>
      <c r="R309" s="304" t="s">
        <v>18</v>
      </c>
      <c r="S309" s="178"/>
      <c r="T309" s="178"/>
      <c r="U309" s="174"/>
      <c r="V309" s="176"/>
      <c r="W309" s="189">
        <v>42133</v>
      </c>
      <c r="X309" s="190">
        <v>19050</v>
      </c>
      <c r="Y309" s="174">
        <v>80</v>
      </c>
      <c r="Z309" s="346"/>
      <c r="AA309" s="175"/>
      <c r="AB309" s="175"/>
      <c r="AC309" s="174"/>
      <c r="AD309" s="174"/>
      <c r="AF309" s="178"/>
    </row>
    <row r="310" spans="1:32" ht="16">
      <c r="A310" s="174" t="s">
        <v>1486</v>
      </c>
      <c r="B310" s="174" t="s">
        <v>955</v>
      </c>
      <c r="C310" s="174">
        <v>175</v>
      </c>
      <c r="D310" s="174" t="s">
        <v>1730</v>
      </c>
      <c r="E310" s="174">
        <v>6</v>
      </c>
      <c r="F310" s="174">
        <v>33.200000000000003</v>
      </c>
      <c r="G310" s="174">
        <v>1</v>
      </c>
      <c r="H310" s="174">
        <v>21.5</v>
      </c>
      <c r="I310" s="174" t="s">
        <v>1759</v>
      </c>
      <c r="J310" s="174">
        <v>159.79</v>
      </c>
      <c r="K310" s="174">
        <v>21.54</v>
      </c>
      <c r="L310" s="174">
        <v>10.3</v>
      </c>
      <c r="M310" s="174" t="s">
        <v>1764</v>
      </c>
      <c r="N310" s="174">
        <v>0</v>
      </c>
      <c r="O310" s="174" t="s">
        <v>1761</v>
      </c>
      <c r="P310" s="174">
        <v>963</v>
      </c>
      <c r="Q310" s="174">
        <v>8773</v>
      </c>
      <c r="R310" s="304" t="s">
        <v>955</v>
      </c>
      <c r="S310" s="178"/>
      <c r="T310" s="178"/>
      <c r="U310" s="174"/>
      <c r="V310" s="176"/>
      <c r="W310" s="189">
        <v>55075</v>
      </c>
      <c r="X310" s="190">
        <v>30368</v>
      </c>
      <c r="Y310" s="174">
        <v>93</v>
      </c>
      <c r="Z310" s="346"/>
      <c r="AA310" s="175"/>
      <c r="AB310" s="175"/>
      <c r="AC310" s="174"/>
      <c r="AD310" s="174"/>
      <c r="AF310" s="178"/>
    </row>
    <row r="311" spans="1:32" ht="16">
      <c r="A311" s="174" t="s">
        <v>1487</v>
      </c>
      <c r="B311" s="174" t="s">
        <v>18</v>
      </c>
      <c r="C311" s="174">
        <v>252</v>
      </c>
      <c r="D311" s="174" t="s">
        <v>1730</v>
      </c>
      <c r="E311" s="174">
        <v>6</v>
      </c>
      <c r="F311" s="174">
        <v>33.200000000000003</v>
      </c>
      <c r="G311" s="174">
        <v>1</v>
      </c>
      <c r="H311" s="174">
        <v>21.5</v>
      </c>
      <c r="I311" s="174" t="s">
        <v>1759</v>
      </c>
      <c r="J311" s="174">
        <v>159.79</v>
      </c>
      <c r="K311" s="174">
        <v>21.54</v>
      </c>
      <c r="L311" s="174">
        <v>9.1999999999999993</v>
      </c>
      <c r="M311" s="174" t="s">
        <v>1764</v>
      </c>
      <c r="N311" s="174">
        <v>0</v>
      </c>
      <c r="O311" s="174" t="s">
        <v>1761</v>
      </c>
      <c r="P311" s="174">
        <v>933</v>
      </c>
      <c r="Q311" s="174">
        <v>8773</v>
      </c>
      <c r="R311" s="304" t="s">
        <v>18</v>
      </c>
      <c r="S311" s="178"/>
      <c r="T311" s="178"/>
      <c r="U311" s="174"/>
      <c r="V311" s="176"/>
      <c r="W311" s="189">
        <v>50310</v>
      </c>
      <c r="X311" s="190">
        <v>25290</v>
      </c>
      <c r="Y311" s="174">
        <v>84</v>
      </c>
      <c r="Z311" s="346"/>
      <c r="AA311" s="175"/>
      <c r="AB311" s="175"/>
      <c r="AC311" s="174"/>
      <c r="AD311" s="174"/>
      <c r="AF311" s="178"/>
    </row>
    <row r="312" spans="1:32" ht="16">
      <c r="A312" s="174" t="s">
        <v>1700</v>
      </c>
      <c r="B312" s="174" t="s">
        <v>955</v>
      </c>
      <c r="C312" s="174">
        <v>128</v>
      </c>
      <c r="D312" s="174" t="s">
        <v>1729</v>
      </c>
      <c r="E312" s="174">
        <v>1</v>
      </c>
      <c r="F312" s="174">
        <v>25.4</v>
      </c>
      <c r="G312" s="174">
        <v>1</v>
      </c>
      <c r="H312" s="174">
        <v>26.3</v>
      </c>
      <c r="I312" s="174" t="s">
        <v>1759</v>
      </c>
      <c r="J312" s="174">
        <v>156.93</v>
      </c>
      <c r="K312" s="174">
        <v>16.73</v>
      </c>
      <c r="L312" s="174">
        <v>1.1000000000000001</v>
      </c>
      <c r="M312" s="174" t="s">
        <v>1764</v>
      </c>
      <c r="N312" s="174">
        <v>1</v>
      </c>
      <c r="O312" s="174" t="s">
        <v>1761</v>
      </c>
      <c r="P312" s="174">
        <v>89</v>
      </c>
      <c r="Q312" s="174">
        <v>8906</v>
      </c>
      <c r="R312" s="304" t="s">
        <v>955</v>
      </c>
      <c r="S312" s="178"/>
      <c r="T312" s="178"/>
      <c r="U312" s="174"/>
      <c r="V312" s="180"/>
      <c r="W312" s="189">
        <v>45894</v>
      </c>
      <c r="X312" s="190">
        <v>21420</v>
      </c>
      <c r="Y312" s="174">
        <v>66</v>
      </c>
      <c r="Z312" s="346"/>
      <c r="AA312" s="175"/>
      <c r="AB312" s="175"/>
      <c r="AC312" s="174"/>
      <c r="AD312" s="174"/>
      <c r="AF312" s="178"/>
    </row>
    <row r="313" spans="1:32" ht="16">
      <c r="A313" s="174" t="s">
        <v>1701</v>
      </c>
      <c r="B313" s="174" t="s">
        <v>955</v>
      </c>
      <c r="C313" s="174">
        <v>191</v>
      </c>
      <c r="D313" s="174" t="s">
        <v>1729</v>
      </c>
      <c r="E313" s="174">
        <v>1</v>
      </c>
      <c r="F313" s="174">
        <v>25.4</v>
      </c>
      <c r="G313" s="174">
        <v>1</v>
      </c>
      <c r="H313" s="174">
        <v>26.3</v>
      </c>
      <c r="I313" s="174" t="s">
        <v>1759</v>
      </c>
      <c r="J313" s="174">
        <v>156.93</v>
      </c>
      <c r="K313" s="174">
        <v>16.73</v>
      </c>
      <c r="L313" s="174" t="s">
        <v>1763</v>
      </c>
      <c r="M313" s="174" t="s">
        <v>1764</v>
      </c>
      <c r="N313" s="174">
        <v>1</v>
      </c>
      <c r="O313" s="174" t="s">
        <v>1018</v>
      </c>
      <c r="P313" s="174">
        <v>98</v>
      </c>
      <c r="Q313" s="174">
        <v>8906</v>
      </c>
      <c r="R313" s="304" t="s">
        <v>955</v>
      </c>
      <c r="S313" s="178"/>
      <c r="T313" s="178"/>
      <c r="U313" s="174"/>
      <c r="V313" s="180"/>
      <c r="W313" s="189">
        <v>48109</v>
      </c>
      <c r="X313" s="190">
        <v>24744</v>
      </c>
      <c r="Y313" s="174">
        <v>81</v>
      </c>
      <c r="Z313" s="346"/>
      <c r="AA313" s="175"/>
      <c r="AB313" s="175"/>
      <c r="AC313" s="174"/>
      <c r="AD313" s="174"/>
      <c r="AF313" s="178"/>
    </row>
    <row r="314" spans="1:32" ht="16">
      <c r="A314" s="174" t="s">
        <v>1502</v>
      </c>
      <c r="B314" s="174" t="s">
        <v>955</v>
      </c>
      <c r="C314" s="174">
        <v>104</v>
      </c>
      <c r="D314" s="174" t="s">
        <v>1729</v>
      </c>
      <c r="E314" s="174">
        <v>6</v>
      </c>
      <c r="F314" s="174">
        <v>32.6</v>
      </c>
      <c r="G314" s="174">
        <v>0</v>
      </c>
      <c r="H314" s="174">
        <v>25.7</v>
      </c>
      <c r="I314" s="174" t="s">
        <v>1759</v>
      </c>
      <c r="J314" s="174">
        <v>111.01</v>
      </c>
      <c r="K314" s="174">
        <v>14.54</v>
      </c>
      <c r="L314" s="174">
        <v>3.1</v>
      </c>
      <c r="M314" s="174" t="s">
        <v>1766</v>
      </c>
      <c r="N314" s="174">
        <v>0</v>
      </c>
      <c r="O314" s="174" t="s">
        <v>1018</v>
      </c>
      <c r="P314" s="174">
        <v>814</v>
      </c>
      <c r="Q314" s="174">
        <v>8911</v>
      </c>
      <c r="R314" s="304" t="s">
        <v>955</v>
      </c>
      <c r="S314" s="178"/>
      <c r="T314" s="178"/>
      <c r="U314" s="174"/>
      <c r="V314" s="176"/>
      <c r="W314" s="189">
        <v>59362</v>
      </c>
      <c r="X314" s="190">
        <v>31147</v>
      </c>
      <c r="Y314" s="174">
        <v>91</v>
      </c>
      <c r="Z314" s="346"/>
      <c r="AA314" s="175"/>
      <c r="AB314" s="175"/>
      <c r="AC314" s="174"/>
      <c r="AD314" s="174"/>
      <c r="AF314" s="178"/>
    </row>
    <row r="315" spans="1:32" ht="16">
      <c r="A315" s="174" t="s">
        <v>1503</v>
      </c>
      <c r="B315" s="174" t="s">
        <v>955</v>
      </c>
      <c r="C315" s="174">
        <v>187</v>
      </c>
      <c r="D315" s="174" t="s">
        <v>1729</v>
      </c>
      <c r="E315" s="174">
        <v>6</v>
      </c>
      <c r="F315" s="174">
        <v>32.6</v>
      </c>
      <c r="G315" s="174">
        <v>0</v>
      </c>
      <c r="H315" s="174">
        <v>25.7</v>
      </c>
      <c r="I315" s="174" t="s">
        <v>1759</v>
      </c>
      <c r="J315" s="174">
        <v>111.01</v>
      </c>
      <c r="K315" s="174">
        <v>14.54</v>
      </c>
      <c r="L315" s="174" t="s">
        <v>1763</v>
      </c>
      <c r="M315" s="174" t="s">
        <v>1766</v>
      </c>
      <c r="N315" s="174">
        <v>0</v>
      </c>
      <c r="O315" s="174" t="s">
        <v>1761</v>
      </c>
      <c r="P315" s="174">
        <v>1000</v>
      </c>
      <c r="Q315" s="174">
        <v>8911</v>
      </c>
      <c r="R315" s="304" t="s">
        <v>955</v>
      </c>
      <c r="S315" s="178"/>
      <c r="T315" s="178"/>
      <c r="U315" s="174"/>
      <c r="V315" s="176"/>
      <c r="W315" s="189">
        <v>83294</v>
      </c>
      <c r="X315" s="190">
        <v>39926</v>
      </c>
      <c r="Y315" s="174">
        <v>106</v>
      </c>
      <c r="Z315" s="346"/>
      <c r="AA315" s="175"/>
      <c r="AB315" s="175"/>
      <c r="AC315" s="174"/>
      <c r="AD315" s="174"/>
      <c r="AF315" s="178"/>
    </row>
    <row r="316" spans="1:32" ht="16">
      <c r="A316" s="174" t="s">
        <v>1504</v>
      </c>
      <c r="B316" s="174" t="s">
        <v>18</v>
      </c>
      <c r="C316" s="174">
        <v>250</v>
      </c>
      <c r="D316" s="174" t="s">
        <v>1729</v>
      </c>
      <c r="E316" s="174">
        <v>6</v>
      </c>
      <c r="F316" s="174">
        <v>32.6</v>
      </c>
      <c r="G316" s="174">
        <v>0</v>
      </c>
      <c r="H316" s="174">
        <v>25.7</v>
      </c>
      <c r="I316" s="174" t="s">
        <v>1759</v>
      </c>
      <c r="J316" s="174">
        <v>111.01</v>
      </c>
      <c r="K316" s="174">
        <v>14.54</v>
      </c>
      <c r="L316" s="174" t="s">
        <v>1763</v>
      </c>
      <c r="M316" s="174" t="s">
        <v>1766</v>
      </c>
      <c r="N316" s="174">
        <v>0</v>
      </c>
      <c r="O316" s="174" t="s">
        <v>1761</v>
      </c>
      <c r="P316" s="174">
        <v>976</v>
      </c>
      <c r="Q316" s="174">
        <v>8911</v>
      </c>
      <c r="R316" s="304" t="s">
        <v>18</v>
      </c>
      <c r="S316" s="178"/>
      <c r="T316" s="178"/>
      <c r="U316" s="174"/>
      <c r="V316" s="176"/>
      <c r="W316" s="189">
        <v>53443</v>
      </c>
      <c r="X316" s="190">
        <v>27677</v>
      </c>
      <c r="Y316" s="174">
        <v>94</v>
      </c>
      <c r="Z316" s="346"/>
      <c r="AA316" s="175"/>
      <c r="AB316" s="175"/>
      <c r="AC316" s="174"/>
      <c r="AD316" s="174"/>
      <c r="AF316" s="178"/>
    </row>
    <row r="317" spans="1:32" ht="16">
      <c r="A317" s="174" t="s">
        <v>1615</v>
      </c>
      <c r="B317" s="174" t="s">
        <v>955</v>
      </c>
      <c r="C317" s="174">
        <v>189</v>
      </c>
      <c r="D317" s="174" t="s">
        <v>1730</v>
      </c>
      <c r="E317" s="174">
        <v>1</v>
      </c>
      <c r="F317" s="174">
        <v>31.5</v>
      </c>
      <c r="G317" s="174">
        <v>0</v>
      </c>
      <c r="H317" s="174">
        <v>24.6</v>
      </c>
      <c r="I317" s="174" t="s">
        <v>1762</v>
      </c>
      <c r="J317" s="174">
        <v>171.12</v>
      </c>
      <c r="K317" s="174">
        <v>19.87</v>
      </c>
      <c r="L317" s="174">
        <v>6.8</v>
      </c>
      <c r="M317" s="174" t="s">
        <v>1764</v>
      </c>
      <c r="N317" s="174">
        <v>0</v>
      </c>
      <c r="O317" s="174" t="s">
        <v>1761</v>
      </c>
      <c r="P317" s="174">
        <v>120</v>
      </c>
      <c r="Q317" s="174">
        <v>8943</v>
      </c>
      <c r="R317" s="304" t="s">
        <v>955</v>
      </c>
      <c r="S317" s="178"/>
      <c r="T317" s="178"/>
      <c r="U317" s="174"/>
      <c r="V317" s="180"/>
      <c r="W317" s="189">
        <v>39116</v>
      </c>
      <c r="X317" s="190">
        <v>17130</v>
      </c>
      <c r="Y317" s="174">
        <v>49</v>
      </c>
      <c r="Z317" s="346"/>
      <c r="AA317" s="175"/>
      <c r="AB317" s="175"/>
      <c r="AC317" s="174"/>
      <c r="AD317" s="174"/>
      <c r="AF317" s="178"/>
    </row>
    <row r="318" spans="1:32" ht="16">
      <c r="A318" s="174" t="s">
        <v>1616</v>
      </c>
      <c r="B318" s="174" t="s">
        <v>18</v>
      </c>
      <c r="C318" s="174">
        <v>247</v>
      </c>
      <c r="D318" s="174" t="s">
        <v>1730</v>
      </c>
      <c r="E318" s="174">
        <v>1</v>
      </c>
      <c r="F318" s="174">
        <v>31.5</v>
      </c>
      <c r="G318" s="174">
        <v>0</v>
      </c>
      <c r="H318" s="174">
        <v>24.6</v>
      </c>
      <c r="I318" s="174" t="s">
        <v>1762</v>
      </c>
      <c r="J318" s="174">
        <v>171.12</v>
      </c>
      <c r="K318" s="174">
        <v>19.87</v>
      </c>
      <c r="L318" s="174">
        <v>8</v>
      </c>
      <c r="M318" s="174" t="s">
        <v>1764</v>
      </c>
      <c r="N318" s="174">
        <v>0</v>
      </c>
      <c r="O318" s="174" t="s">
        <v>1761</v>
      </c>
      <c r="P318" s="174">
        <v>130</v>
      </c>
      <c r="Q318" s="174">
        <v>8943</v>
      </c>
      <c r="R318" s="304" t="s">
        <v>18</v>
      </c>
      <c r="S318" s="178"/>
      <c r="T318" s="178"/>
      <c r="U318" s="174"/>
      <c r="V318" s="180"/>
      <c r="W318" s="189">
        <v>29411</v>
      </c>
      <c r="X318" s="190">
        <v>13260</v>
      </c>
      <c r="Y318" s="174">
        <v>47</v>
      </c>
      <c r="Z318" s="346"/>
      <c r="AA318" s="175"/>
      <c r="AB318" s="175"/>
      <c r="AC318" s="174"/>
      <c r="AD318" s="174"/>
      <c r="AF318" s="178"/>
    </row>
    <row r="319" spans="1:32" ht="16">
      <c r="A319" s="174" t="s">
        <v>1522</v>
      </c>
      <c r="B319" s="174" t="s">
        <v>955</v>
      </c>
      <c r="C319" s="174">
        <v>102</v>
      </c>
      <c r="D319" s="174" t="s">
        <v>1729</v>
      </c>
      <c r="E319" s="174">
        <v>1</v>
      </c>
      <c r="F319" s="174">
        <v>30.3</v>
      </c>
      <c r="G319" s="174">
        <v>0</v>
      </c>
      <c r="H319" s="174">
        <v>25.4</v>
      </c>
      <c r="I319" s="174" t="s">
        <v>1759</v>
      </c>
      <c r="J319" s="174">
        <v>213.54</v>
      </c>
      <c r="K319" s="174">
        <v>26.36</v>
      </c>
      <c r="L319" s="174">
        <v>1.4</v>
      </c>
      <c r="M319" s="174" t="s">
        <v>1766</v>
      </c>
      <c r="N319" s="174">
        <v>0</v>
      </c>
      <c r="O319" s="174" t="s">
        <v>1761</v>
      </c>
      <c r="P319" s="174">
        <v>101</v>
      </c>
      <c r="Q319" s="174">
        <v>8949</v>
      </c>
      <c r="R319" s="304" t="s">
        <v>955</v>
      </c>
      <c r="S319" s="178"/>
      <c r="T319" s="178"/>
      <c r="U319" s="174"/>
      <c r="V319" s="176"/>
      <c r="W319" s="189">
        <v>31239</v>
      </c>
      <c r="X319" s="190">
        <v>22158</v>
      </c>
      <c r="Y319" s="174">
        <v>103</v>
      </c>
      <c r="Z319" s="346"/>
      <c r="AA319" s="175"/>
      <c r="AB319" s="175"/>
      <c r="AC319" s="174"/>
      <c r="AD319" s="174"/>
      <c r="AF319" s="178"/>
    </row>
    <row r="320" spans="1:32" ht="16">
      <c r="A320" s="174" t="s">
        <v>1523</v>
      </c>
      <c r="B320" s="174" t="s">
        <v>18</v>
      </c>
      <c r="C320" s="174">
        <v>248</v>
      </c>
      <c r="D320" s="174" t="s">
        <v>1729</v>
      </c>
      <c r="E320" s="174">
        <v>1</v>
      </c>
      <c r="F320" s="174">
        <v>30.3</v>
      </c>
      <c r="G320" s="174">
        <v>0</v>
      </c>
      <c r="H320" s="174">
        <v>25.4</v>
      </c>
      <c r="I320" s="174" t="s">
        <v>1759</v>
      </c>
      <c r="J320" s="174">
        <v>213.54</v>
      </c>
      <c r="K320" s="174">
        <v>26.36</v>
      </c>
      <c r="L320" s="174" t="s">
        <v>1763</v>
      </c>
      <c r="M320" s="174" t="s">
        <v>1766</v>
      </c>
      <c r="N320" s="174">
        <v>0</v>
      </c>
      <c r="O320" s="174" t="s">
        <v>1761</v>
      </c>
      <c r="P320" s="174">
        <v>100</v>
      </c>
      <c r="Q320" s="174">
        <v>8949</v>
      </c>
      <c r="R320" s="304" t="s">
        <v>18</v>
      </c>
      <c r="S320" s="178"/>
      <c r="T320" s="178"/>
      <c r="U320" s="174"/>
      <c r="V320" s="176"/>
      <c r="W320" s="189">
        <v>37575</v>
      </c>
      <c r="X320" s="190">
        <v>26357</v>
      </c>
      <c r="Y320" s="174">
        <v>116</v>
      </c>
      <c r="Z320" s="346"/>
      <c r="AA320" s="175"/>
      <c r="AB320" s="175"/>
      <c r="AC320" s="174"/>
      <c r="AD320" s="174"/>
      <c r="AF320" s="178"/>
    </row>
    <row r="321" spans="1:32" ht="16">
      <c r="A321" s="174" t="s">
        <v>1664</v>
      </c>
      <c r="B321" s="174" t="s">
        <v>955</v>
      </c>
      <c r="C321" s="174">
        <v>119</v>
      </c>
      <c r="D321" s="174" t="s">
        <v>1729</v>
      </c>
      <c r="E321" s="174">
        <v>1</v>
      </c>
      <c r="F321" s="174">
        <v>39.799999999999997</v>
      </c>
      <c r="G321" s="174">
        <v>1</v>
      </c>
      <c r="H321" s="174">
        <v>29.8</v>
      </c>
      <c r="I321" s="174" t="s">
        <v>1759</v>
      </c>
      <c r="J321" s="174">
        <v>265.14</v>
      </c>
      <c r="K321" s="174">
        <v>29.35</v>
      </c>
      <c r="L321" s="174">
        <v>0.9</v>
      </c>
      <c r="M321" s="174" t="s">
        <v>1766</v>
      </c>
      <c r="N321" s="174">
        <v>0</v>
      </c>
      <c r="O321" s="174" t="s">
        <v>1018</v>
      </c>
      <c r="P321" s="174">
        <v>29</v>
      </c>
      <c r="Q321" s="174">
        <v>8969</v>
      </c>
      <c r="R321" s="304" t="s">
        <v>955</v>
      </c>
      <c r="S321" s="178"/>
      <c r="T321" s="178"/>
      <c r="U321" s="174"/>
      <c r="V321" s="180"/>
      <c r="W321" s="189">
        <v>36996</v>
      </c>
      <c r="X321" s="190">
        <v>29818</v>
      </c>
      <c r="Y321" s="174">
        <v>55</v>
      </c>
      <c r="Z321" s="346"/>
      <c r="AA321" s="175"/>
      <c r="AB321" s="175"/>
      <c r="AC321" s="174"/>
      <c r="AD321" s="174"/>
      <c r="AF321" s="178"/>
    </row>
    <row r="322" spans="1:32" ht="16">
      <c r="A322" s="174" t="s">
        <v>1665</v>
      </c>
      <c r="B322" s="174" t="s">
        <v>955</v>
      </c>
      <c r="C322" s="174">
        <v>168</v>
      </c>
      <c r="D322" s="174" t="s">
        <v>1729</v>
      </c>
      <c r="E322" s="174">
        <v>1</v>
      </c>
      <c r="F322" s="174">
        <v>39.799999999999997</v>
      </c>
      <c r="G322" s="174">
        <v>1</v>
      </c>
      <c r="H322" s="174">
        <v>29.8</v>
      </c>
      <c r="I322" s="174" t="s">
        <v>1759</v>
      </c>
      <c r="J322" s="174">
        <v>265.14</v>
      </c>
      <c r="K322" s="174">
        <v>29.35</v>
      </c>
      <c r="L322" s="174">
        <v>1.7</v>
      </c>
      <c r="M322" s="174" t="s">
        <v>1766</v>
      </c>
      <c r="N322" s="174">
        <v>0</v>
      </c>
      <c r="O322" s="174" t="s">
        <v>1761</v>
      </c>
      <c r="P322" s="174">
        <v>33</v>
      </c>
      <c r="Q322" s="174">
        <v>8969</v>
      </c>
      <c r="R322" s="304" t="s">
        <v>955</v>
      </c>
      <c r="S322" s="178"/>
      <c r="T322" s="178"/>
      <c r="U322" s="174"/>
      <c r="V322" s="180"/>
      <c r="W322" s="189">
        <v>31018</v>
      </c>
      <c r="X322" s="190">
        <v>19359</v>
      </c>
      <c r="Y322" s="174">
        <v>72</v>
      </c>
      <c r="Z322" s="346"/>
      <c r="AA322" s="175"/>
      <c r="AB322" s="175"/>
      <c r="AC322" s="174"/>
      <c r="AD322" s="174"/>
      <c r="AF322" s="178"/>
    </row>
    <row r="323" spans="1:32" ht="16">
      <c r="A323" s="174" t="s">
        <v>1666</v>
      </c>
      <c r="B323" s="174" t="s">
        <v>18</v>
      </c>
      <c r="C323" s="174">
        <v>238</v>
      </c>
      <c r="D323" s="174" t="s">
        <v>1729</v>
      </c>
      <c r="E323" s="174">
        <v>1</v>
      </c>
      <c r="F323" s="174">
        <v>39.799999999999997</v>
      </c>
      <c r="G323" s="174">
        <v>1</v>
      </c>
      <c r="H323" s="174">
        <v>29.8</v>
      </c>
      <c r="I323" s="174" t="s">
        <v>1759</v>
      </c>
      <c r="J323" s="174">
        <v>265.14</v>
      </c>
      <c r="K323" s="174">
        <v>29.35</v>
      </c>
      <c r="L323" s="174">
        <v>1.7</v>
      </c>
      <c r="M323" s="174" t="s">
        <v>1766</v>
      </c>
      <c r="N323" s="174">
        <v>0</v>
      </c>
      <c r="O323" s="174" t="s">
        <v>1761</v>
      </c>
      <c r="P323" s="174">
        <v>35</v>
      </c>
      <c r="Q323" s="174">
        <v>8969</v>
      </c>
      <c r="R323" s="304" t="s">
        <v>18</v>
      </c>
      <c r="S323" s="178"/>
      <c r="T323" s="178"/>
      <c r="U323" s="174"/>
      <c r="V323" s="180"/>
      <c r="W323" s="189">
        <v>27123</v>
      </c>
      <c r="X323" s="190">
        <v>20093</v>
      </c>
      <c r="Y323" s="174">
        <v>64</v>
      </c>
      <c r="Z323" s="346"/>
      <c r="AA323" s="175"/>
      <c r="AB323" s="175"/>
      <c r="AC323" s="174"/>
      <c r="AD323" s="174"/>
      <c r="AF323" s="178"/>
    </row>
    <row r="324" spans="1:32" ht="16">
      <c r="A324" s="174" t="s">
        <v>1564</v>
      </c>
      <c r="B324" s="174" t="s">
        <v>13</v>
      </c>
      <c r="C324" s="174">
        <v>59</v>
      </c>
      <c r="D324" s="174" t="s">
        <v>1729</v>
      </c>
      <c r="E324" s="174">
        <v>4</v>
      </c>
      <c r="F324" s="174">
        <v>24.9</v>
      </c>
      <c r="G324" s="174">
        <v>0</v>
      </c>
      <c r="H324" s="174">
        <v>32</v>
      </c>
      <c r="I324" s="174" t="s">
        <v>1759</v>
      </c>
      <c r="J324" s="174">
        <v>104.44</v>
      </c>
      <c r="K324" s="174">
        <v>8.85</v>
      </c>
      <c r="L324" s="174">
        <v>8.6999999999999993</v>
      </c>
      <c r="M324" s="174" t="s">
        <v>1766</v>
      </c>
      <c r="N324" s="174">
        <v>0</v>
      </c>
      <c r="O324" s="174" t="s">
        <v>1761</v>
      </c>
      <c r="P324" s="174" t="s">
        <v>1243</v>
      </c>
      <c r="Q324" s="174">
        <v>9010</v>
      </c>
      <c r="R324" s="304" t="s">
        <v>13</v>
      </c>
      <c r="S324" s="178"/>
      <c r="T324" s="178"/>
      <c r="U324" s="174"/>
      <c r="V324" s="176"/>
      <c r="W324" s="189">
        <v>27519</v>
      </c>
      <c r="X324" s="190">
        <v>14260</v>
      </c>
      <c r="Y324" s="174">
        <v>49</v>
      </c>
      <c r="Z324" s="346"/>
      <c r="AA324" s="175"/>
      <c r="AB324" s="175"/>
      <c r="AC324" s="174"/>
      <c r="AD324" s="174"/>
      <c r="AF324" s="178"/>
    </row>
    <row r="325" spans="1:32" ht="16">
      <c r="A325" s="174" t="s">
        <v>1565</v>
      </c>
      <c r="B325" s="174" t="s">
        <v>955</v>
      </c>
      <c r="C325" s="174">
        <v>144</v>
      </c>
      <c r="D325" s="174" t="s">
        <v>1729</v>
      </c>
      <c r="E325" s="174">
        <v>4</v>
      </c>
      <c r="F325" s="174">
        <v>24.9</v>
      </c>
      <c r="G325" s="174">
        <v>0</v>
      </c>
      <c r="H325" s="174">
        <v>32</v>
      </c>
      <c r="I325" s="174" t="s">
        <v>1759</v>
      </c>
      <c r="J325" s="174">
        <v>104.44</v>
      </c>
      <c r="K325" s="174">
        <v>8.85</v>
      </c>
      <c r="L325" s="174">
        <v>3.8</v>
      </c>
      <c r="M325" s="174" t="s">
        <v>1766</v>
      </c>
      <c r="N325" s="174">
        <v>0</v>
      </c>
      <c r="O325" s="174" t="s">
        <v>1761</v>
      </c>
      <c r="P325" s="174" t="s">
        <v>1244</v>
      </c>
      <c r="Q325" s="174">
        <v>9010</v>
      </c>
      <c r="R325" s="304" t="s">
        <v>955</v>
      </c>
      <c r="S325" s="178"/>
      <c r="T325" s="178"/>
      <c r="U325" s="174"/>
      <c r="V325" s="176"/>
      <c r="W325" s="189">
        <v>30916</v>
      </c>
      <c r="X325" s="190">
        <v>16446</v>
      </c>
      <c r="Y325" s="174">
        <v>47</v>
      </c>
      <c r="Z325" s="346"/>
      <c r="AA325" s="175"/>
      <c r="AB325" s="175"/>
      <c r="AC325" s="174"/>
      <c r="AD325" s="174"/>
      <c r="AF325" s="178"/>
    </row>
    <row r="326" spans="1:32" ht="16">
      <c r="A326" s="174" t="s">
        <v>1566</v>
      </c>
      <c r="B326" s="174" t="s">
        <v>18</v>
      </c>
      <c r="C326" s="174">
        <v>207</v>
      </c>
      <c r="D326" s="174" t="s">
        <v>1729</v>
      </c>
      <c r="E326" s="174">
        <v>4</v>
      </c>
      <c r="F326" s="174">
        <v>24.9</v>
      </c>
      <c r="G326" s="174">
        <v>0</v>
      </c>
      <c r="H326" s="174">
        <v>32</v>
      </c>
      <c r="I326" s="174" t="s">
        <v>1759</v>
      </c>
      <c r="J326" s="174">
        <v>104.44</v>
      </c>
      <c r="K326" s="174">
        <v>8.85</v>
      </c>
      <c r="L326" s="174">
        <v>3.4</v>
      </c>
      <c r="M326" s="174" t="s">
        <v>1766</v>
      </c>
      <c r="N326" s="174">
        <v>0</v>
      </c>
      <c r="O326" s="174" t="s">
        <v>1761</v>
      </c>
      <c r="P326" s="174" t="s">
        <v>1245</v>
      </c>
      <c r="Q326" s="174">
        <v>9010</v>
      </c>
      <c r="R326" s="304" t="s">
        <v>18</v>
      </c>
      <c r="S326" s="178"/>
      <c r="T326" s="178"/>
      <c r="U326" s="174"/>
      <c r="V326" s="176"/>
      <c r="W326" s="189">
        <v>27560</v>
      </c>
      <c r="X326" s="190">
        <v>15251</v>
      </c>
      <c r="Y326" s="174">
        <v>44</v>
      </c>
      <c r="Z326" s="346"/>
      <c r="AA326" s="175"/>
      <c r="AB326" s="175"/>
      <c r="AC326" s="174"/>
      <c r="AD326" s="174"/>
      <c r="AF326" s="178"/>
    </row>
    <row r="327" spans="1:32" ht="16">
      <c r="A327" s="174" t="s">
        <v>1654</v>
      </c>
      <c r="B327" s="174" t="s">
        <v>955</v>
      </c>
      <c r="C327" s="174">
        <v>182</v>
      </c>
      <c r="D327" s="174" t="s">
        <v>1730</v>
      </c>
      <c r="E327" s="174">
        <v>1</v>
      </c>
      <c r="F327" s="174">
        <v>28.6</v>
      </c>
      <c r="G327" s="174">
        <v>1</v>
      </c>
      <c r="H327" s="174">
        <v>23</v>
      </c>
      <c r="I327" s="174" t="s">
        <v>1759</v>
      </c>
      <c r="J327" s="174">
        <v>174.35</v>
      </c>
      <c r="K327" s="174">
        <v>20.7</v>
      </c>
      <c r="L327" s="174">
        <v>3.2</v>
      </c>
      <c r="M327" s="174" t="s">
        <v>1764</v>
      </c>
      <c r="N327" s="174">
        <v>0</v>
      </c>
      <c r="O327" s="174" t="s">
        <v>1761</v>
      </c>
      <c r="P327" s="174">
        <v>1</v>
      </c>
      <c r="Q327" s="174">
        <v>9282</v>
      </c>
      <c r="R327" s="304" t="s">
        <v>955</v>
      </c>
      <c r="S327" s="178"/>
      <c r="T327" s="178"/>
      <c r="U327" s="174"/>
      <c r="V327" s="180"/>
      <c r="W327" s="189">
        <v>47943</v>
      </c>
      <c r="X327" s="190">
        <v>26021</v>
      </c>
      <c r="Y327" s="174">
        <v>112</v>
      </c>
      <c r="Z327" s="346"/>
      <c r="AA327" s="175"/>
      <c r="AB327" s="175"/>
      <c r="AC327" s="174"/>
      <c r="AD327" s="174"/>
      <c r="AF327" s="178"/>
    </row>
    <row r="328" spans="1:32" ht="16">
      <c r="A328" s="174" t="s">
        <v>1655</v>
      </c>
      <c r="B328" s="174" t="s">
        <v>18</v>
      </c>
      <c r="C328" s="174">
        <v>259</v>
      </c>
      <c r="D328" s="174" t="s">
        <v>1730</v>
      </c>
      <c r="E328" s="174">
        <v>1</v>
      </c>
      <c r="F328" s="174">
        <v>28.6</v>
      </c>
      <c r="G328" s="174">
        <v>1</v>
      </c>
      <c r="H328" s="174">
        <v>23</v>
      </c>
      <c r="I328" s="174" t="s">
        <v>1759</v>
      </c>
      <c r="J328" s="174">
        <v>174.35</v>
      </c>
      <c r="K328" s="174">
        <v>20.7</v>
      </c>
      <c r="L328" s="174">
        <v>3.9</v>
      </c>
      <c r="M328" s="174" t="s">
        <v>1764</v>
      </c>
      <c r="N328" s="174">
        <v>0</v>
      </c>
      <c r="O328" s="174" t="s">
        <v>1761</v>
      </c>
      <c r="P328" s="174">
        <v>22</v>
      </c>
      <c r="Q328" s="174">
        <v>9282</v>
      </c>
      <c r="R328" s="304" t="s">
        <v>18</v>
      </c>
      <c r="S328" s="178"/>
      <c r="T328" s="178"/>
      <c r="U328" s="174"/>
      <c r="V328" s="180"/>
      <c r="W328" s="189">
        <v>50736</v>
      </c>
      <c r="X328" s="190">
        <v>25066</v>
      </c>
      <c r="Y328" s="174">
        <v>64</v>
      </c>
      <c r="Z328" s="346"/>
      <c r="AA328" s="175"/>
      <c r="AB328" s="175"/>
      <c r="AC328" s="174"/>
      <c r="AD328" s="174"/>
      <c r="AF328" s="178"/>
    </row>
    <row r="329" spans="1:32" ht="16">
      <c r="A329" s="174" t="s">
        <v>1675</v>
      </c>
      <c r="B329" s="174" t="s">
        <v>955</v>
      </c>
      <c r="C329" s="174">
        <v>177</v>
      </c>
      <c r="D329" s="174" t="s">
        <v>1729</v>
      </c>
      <c r="E329" s="174">
        <v>6</v>
      </c>
      <c r="F329" s="174">
        <v>39.299999999999997</v>
      </c>
      <c r="G329" s="174">
        <v>1</v>
      </c>
      <c r="H329" s="174">
        <v>22.3</v>
      </c>
      <c r="I329" s="174" t="s">
        <v>1759</v>
      </c>
      <c r="J329" s="174">
        <v>183.96</v>
      </c>
      <c r="K329" s="174">
        <v>22.3</v>
      </c>
      <c r="L329" s="174">
        <v>1.8</v>
      </c>
      <c r="M329" s="174" t="s">
        <v>1766</v>
      </c>
      <c r="N329" s="174">
        <v>0</v>
      </c>
      <c r="O329" s="174" t="s">
        <v>1761</v>
      </c>
      <c r="P329" s="174">
        <v>1082</v>
      </c>
      <c r="Q329" s="174">
        <v>9391</v>
      </c>
      <c r="R329" s="304" t="s">
        <v>955</v>
      </c>
      <c r="S329" s="178"/>
      <c r="T329" s="178"/>
      <c r="U329" s="174"/>
      <c r="V329" s="180"/>
      <c r="W329" s="189">
        <v>95066</v>
      </c>
      <c r="X329" s="190">
        <v>54365</v>
      </c>
      <c r="Y329" s="174">
        <v>100</v>
      </c>
      <c r="Z329" s="346"/>
      <c r="AA329" s="175"/>
      <c r="AB329" s="175"/>
      <c r="AC329" s="174"/>
      <c r="AD329" s="174"/>
      <c r="AF329" s="178"/>
    </row>
    <row r="330" spans="1:32" ht="16">
      <c r="A330" s="174" t="s">
        <v>1676</v>
      </c>
      <c r="B330" s="174" t="s">
        <v>18</v>
      </c>
      <c r="C330" s="174">
        <v>254</v>
      </c>
      <c r="D330" s="174" t="s">
        <v>1729</v>
      </c>
      <c r="E330" s="174">
        <v>6</v>
      </c>
      <c r="F330" s="174">
        <v>39.299999999999997</v>
      </c>
      <c r="G330" s="174">
        <v>1</v>
      </c>
      <c r="H330" s="174">
        <v>22.3</v>
      </c>
      <c r="I330" s="174" t="s">
        <v>1759</v>
      </c>
      <c r="J330" s="174">
        <v>183.96</v>
      </c>
      <c r="K330" s="174">
        <v>22.3</v>
      </c>
      <c r="L330" s="174">
        <v>3.4</v>
      </c>
      <c r="M330" s="174" t="s">
        <v>1766</v>
      </c>
      <c r="N330" s="174">
        <v>0</v>
      </c>
      <c r="O330" s="174" t="s">
        <v>1761</v>
      </c>
      <c r="P330" s="174">
        <v>1090</v>
      </c>
      <c r="Q330" s="174">
        <v>9391</v>
      </c>
      <c r="R330" s="304" t="s">
        <v>18</v>
      </c>
      <c r="S330" s="178"/>
      <c r="T330" s="178"/>
      <c r="U330" s="174"/>
      <c r="V330" s="180"/>
      <c r="W330" s="189">
        <v>107387</v>
      </c>
      <c r="X330" s="190">
        <v>58097</v>
      </c>
      <c r="Y330" s="174">
        <v>96</v>
      </c>
      <c r="Z330" s="346"/>
      <c r="AA330" s="175"/>
      <c r="AB330" s="175"/>
      <c r="AC330" s="174"/>
      <c r="AD330" s="174"/>
      <c r="AF330" s="178"/>
    </row>
    <row r="331" spans="1:32" ht="16">
      <c r="A331" s="174" t="s">
        <v>1512</v>
      </c>
      <c r="B331" s="174" t="s">
        <v>13</v>
      </c>
      <c r="C331" s="174">
        <v>75</v>
      </c>
      <c r="D331" s="174" t="s">
        <v>1729</v>
      </c>
      <c r="E331" s="174">
        <v>6</v>
      </c>
      <c r="F331" s="174">
        <v>33.200000000000003</v>
      </c>
      <c r="G331" s="174">
        <v>0</v>
      </c>
      <c r="H331" s="174">
        <v>21.7</v>
      </c>
      <c r="I331" s="174" t="s">
        <v>1759</v>
      </c>
      <c r="J331" s="174" t="s">
        <v>1763</v>
      </c>
      <c r="K331" s="174" t="s">
        <v>1763</v>
      </c>
      <c r="L331" s="174">
        <v>3.4</v>
      </c>
      <c r="M331" s="174" t="s">
        <v>1764</v>
      </c>
      <c r="N331" s="174">
        <v>0</v>
      </c>
      <c r="O331" s="174" t="s">
        <v>1761</v>
      </c>
      <c r="P331" s="174">
        <v>953</v>
      </c>
      <c r="Q331" s="174">
        <v>9526</v>
      </c>
      <c r="R331" s="304" t="s">
        <v>13</v>
      </c>
      <c r="S331" s="178"/>
      <c r="T331" s="178"/>
      <c r="U331" s="174"/>
      <c r="V331" s="176"/>
      <c r="W331" s="189">
        <v>73752</v>
      </c>
      <c r="X331" s="190">
        <v>38988</v>
      </c>
      <c r="Y331" s="174">
        <v>88</v>
      </c>
      <c r="Z331" s="346"/>
      <c r="AA331" s="175"/>
      <c r="AB331" s="175"/>
      <c r="AC331" s="174"/>
      <c r="AD331" s="174"/>
      <c r="AF331" s="178"/>
    </row>
    <row r="332" spans="1:32" ht="16">
      <c r="A332" s="174" t="s">
        <v>1513</v>
      </c>
      <c r="B332" s="174" t="s">
        <v>955</v>
      </c>
      <c r="C332" s="174">
        <v>182</v>
      </c>
      <c r="D332" s="174" t="s">
        <v>1729</v>
      </c>
      <c r="E332" s="174">
        <v>4</v>
      </c>
      <c r="F332" s="174">
        <v>33.200000000000003</v>
      </c>
      <c r="G332" s="174">
        <v>0</v>
      </c>
      <c r="H332" s="174">
        <v>21.7</v>
      </c>
      <c r="I332" s="174" t="s">
        <v>1759</v>
      </c>
      <c r="J332" s="174" t="s">
        <v>1763</v>
      </c>
      <c r="K332" s="174" t="s">
        <v>1763</v>
      </c>
      <c r="L332" s="174">
        <v>1.7</v>
      </c>
      <c r="M332" s="174" t="s">
        <v>1764</v>
      </c>
      <c r="N332" s="174">
        <v>0</v>
      </c>
      <c r="O332" s="174" t="s">
        <v>1761</v>
      </c>
      <c r="P332" s="174" t="s">
        <v>1222</v>
      </c>
      <c r="Q332" s="174">
        <v>9526</v>
      </c>
      <c r="R332" s="304" t="s">
        <v>955</v>
      </c>
      <c r="S332" s="178"/>
      <c r="T332" s="178"/>
      <c r="U332" s="174"/>
      <c r="V332" s="176"/>
      <c r="W332" s="189">
        <v>38275</v>
      </c>
      <c r="X332" s="190">
        <v>21313</v>
      </c>
      <c r="Y332" s="174">
        <v>67</v>
      </c>
      <c r="Z332" s="346"/>
      <c r="AA332" s="175"/>
      <c r="AB332" s="175"/>
      <c r="AC332" s="174"/>
      <c r="AD332" s="174"/>
      <c r="AF332" s="178"/>
    </row>
    <row r="333" spans="1:32" ht="16">
      <c r="A333" s="174" t="s">
        <v>1514</v>
      </c>
      <c r="B333" s="174" t="s">
        <v>18</v>
      </c>
      <c r="C333" s="174">
        <v>254</v>
      </c>
      <c r="D333" s="174" t="s">
        <v>1729</v>
      </c>
      <c r="E333" s="174">
        <v>4</v>
      </c>
      <c r="F333" s="174">
        <v>33.200000000000003</v>
      </c>
      <c r="G333" s="174">
        <v>0</v>
      </c>
      <c r="H333" s="174">
        <v>21.7</v>
      </c>
      <c r="I333" s="174" t="s">
        <v>1759</v>
      </c>
      <c r="J333" s="174" t="s">
        <v>1763</v>
      </c>
      <c r="K333" s="174" t="s">
        <v>1763</v>
      </c>
      <c r="L333" s="174">
        <v>6.3</v>
      </c>
      <c r="M333" s="174" t="s">
        <v>1764</v>
      </c>
      <c r="N333" s="174">
        <v>0</v>
      </c>
      <c r="O333" s="174" t="s">
        <v>1761</v>
      </c>
      <c r="P333" s="174" t="s">
        <v>1223</v>
      </c>
      <c r="Q333" s="174">
        <v>9526</v>
      </c>
      <c r="R333" s="304" t="s">
        <v>18</v>
      </c>
      <c r="S333" s="178"/>
      <c r="T333" s="178"/>
      <c r="U333" s="174"/>
      <c r="V333" s="176"/>
      <c r="W333" s="189">
        <v>38372</v>
      </c>
      <c r="X333" s="190">
        <v>21155</v>
      </c>
      <c r="Y333" s="174">
        <v>57</v>
      </c>
      <c r="Z333" s="346"/>
      <c r="AA333" s="175"/>
      <c r="AB333" s="175"/>
      <c r="AC333" s="174"/>
      <c r="AD333" s="174"/>
      <c r="AF333" s="178"/>
    </row>
    <row r="334" spans="1:32" ht="16">
      <c r="A334" s="174" t="s">
        <v>1590</v>
      </c>
      <c r="B334" s="174" t="s">
        <v>18</v>
      </c>
      <c r="C334" s="174">
        <v>199</v>
      </c>
      <c r="D334" s="174" t="s">
        <v>1730</v>
      </c>
      <c r="E334" s="174">
        <v>1</v>
      </c>
      <c r="F334" s="174">
        <v>31.6</v>
      </c>
      <c r="G334" s="174">
        <v>0</v>
      </c>
      <c r="H334" s="174">
        <v>33.9</v>
      </c>
      <c r="I334" s="174" t="s">
        <v>1759</v>
      </c>
      <c r="J334" s="174">
        <v>203.85</v>
      </c>
      <c r="K334" s="174">
        <v>23.77</v>
      </c>
      <c r="L334" s="174">
        <v>18.3</v>
      </c>
      <c r="M334" s="174" t="s">
        <v>1764</v>
      </c>
      <c r="N334" s="174">
        <v>0</v>
      </c>
      <c r="O334" s="174" t="s">
        <v>1018</v>
      </c>
      <c r="P334" s="174">
        <v>154</v>
      </c>
      <c r="Q334" s="174">
        <v>9557</v>
      </c>
      <c r="R334" s="304" t="s">
        <v>18</v>
      </c>
      <c r="S334" s="178"/>
      <c r="T334" s="178"/>
      <c r="U334" s="174"/>
      <c r="V334" s="180"/>
      <c r="W334" s="189">
        <v>17305</v>
      </c>
      <c r="X334" s="190">
        <v>9908</v>
      </c>
      <c r="Y334" s="174">
        <v>65</v>
      </c>
      <c r="Z334" s="346"/>
      <c r="AA334" s="175"/>
      <c r="AB334" s="175"/>
      <c r="AC334" s="174"/>
      <c r="AD334" s="174"/>
      <c r="AF334" s="178"/>
    </row>
    <row r="335" spans="1:32" ht="16">
      <c r="A335" s="174" t="s">
        <v>1591</v>
      </c>
      <c r="B335" s="174" t="s">
        <v>18</v>
      </c>
      <c r="C335" s="174">
        <v>255</v>
      </c>
      <c r="D335" s="174" t="s">
        <v>1730</v>
      </c>
      <c r="E335" s="174">
        <v>1</v>
      </c>
      <c r="F335" s="174">
        <v>31.6</v>
      </c>
      <c r="G335" s="174">
        <v>0</v>
      </c>
      <c r="H335" s="174">
        <v>33.9</v>
      </c>
      <c r="I335" s="174" t="s">
        <v>1759</v>
      </c>
      <c r="J335" s="174">
        <v>203.85</v>
      </c>
      <c r="K335" s="174">
        <v>23.77</v>
      </c>
      <c r="L335" s="174">
        <v>16.5</v>
      </c>
      <c r="M335" s="174" t="s">
        <v>1764</v>
      </c>
      <c r="N335" s="174">
        <v>0</v>
      </c>
      <c r="O335" s="174" t="s">
        <v>1761</v>
      </c>
      <c r="P335" s="174">
        <v>161</v>
      </c>
      <c r="Q335" s="174">
        <v>9557</v>
      </c>
      <c r="R335" s="304" t="s">
        <v>18</v>
      </c>
      <c r="S335" s="178"/>
      <c r="T335" s="178"/>
      <c r="U335" s="174"/>
      <c r="V335" s="180"/>
      <c r="W335" s="189">
        <v>21576</v>
      </c>
      <c r="X335" s="190">
        <v>14817</v>
      </c>
      <c r="Y335" s="174">
        <v>92</v>
      </c>
      <c r="Z335" s="346"/>
      <c r="AA335" s="175"/>
      <c r="AB335" s="175"/>
      <c r="AC335" s="174"/>
      <c r="AD335" s="174"/>
      <c r="AF335" s="178"/>
    </row>
    <row r="336" spans="1:32" ht="16">
      <c r="A336" s="174" t="s">
        <v>1612</v>
      </c>
      <c r="B336" s="174" t="s">
        <v>13</v>
      </c>
      <c r="C336" s="174">
        <v>87</v>
      </c>
      <c r="D336" s="174" t="s">
        <v>1730</v>
      </c>
      <c r="E336" s="174">
        <v>1</v>
      </c>
      <c r="F336" s="174">
        <v>34.200000000000003</v>
      </c>
      <c r="G336" s="174">
        <v>0</v>
      </c>
      <c r="H336" s="174">
        <v>30.6</v>
      </c>
      <c r="I336" s="174" t="s">
        <v>1759</v>
      </c>
      <c r="J336" s="174">
        <v>177.85</v>
      </c>
      <c r="K336" s="174">
        <v>16.760000000000002</v>
      </c>
      <c r="L336" s="174">
        <v>21.1</v>
      </c>
      <c r="M336" s="174" t="s">
        <v>1766</v>
      </c>
      <c r="N336" s="174">
        <v>0</v>
      </c>
      <c r="O336" s="174" t="s">
        <v>1761</v>
      </c>
      <c r="P336" s="174">
        <v>131</v>
      </c>
      <c r="Q336" s="174">
        <v>9557</v>
      </c>
      <c r="R336" s="304" t="s">
        <v>13</v>
      </c>
      <c r="S336" s="178"/>
      <c r="T336" s="178"/>
      <c r="U336" s="174"/>
      <c r="V336" s="180"/>
      <c r="W336" s="189">
        <v>22325</v>
      </c>
      <c r="X336" s="190">
        <v>14811</v>
      </c>
      <c r="Y336" s="174">
        <v>83</v>
      </c>
      <c r="Z336" s="346"/>
      <c r="AA336" s="175"/>
      <c r="AB336" s="175"/>
      <c r="AC336" s="174"/>
      <c r="AD336" s="174"/>
      <c r="AF336" s="178"/>
    </row>
    <row r="337" spans="1:32" ht="16">
      <c r="A337" s="174" t="s">
        <v>1613</v>
      </c>
      <c r="B337" s="174" t="s">
        <v>955</v>
      </c>
      <c r="C337" s="174">
        <v>180</v>
      </c>
      <c r="D337" s="174" t="s">
        <v>1730</v>
      </c>
      <c r="E337" s="174">
        <v>1</v>
      </c>
      <c r="F337" s="174">
        <v>34.200000000000003</v>
      </c>
      <c r="G337" s="174">
        <v>0</v>
      </c>
      <c r="H337" s="174">
        <v>30.6</v>
      </c>
      <c r="I337" s="174" t="s">
        <v>1759</v>
      </c>
      <c r="J337" s="174">
        <v>177.85</v>
      </c>
      <c r="K337" s="174">
        <v>16.760000000000002</v>
      </c>
      <c r="L337" s="174">
        <v>17</v>
      </c>
      <c r="M337" s="174" t="s">
        <v>1766</v>
      </c>
      <c r="N337" s="174">
        <v>0</v>
      </c>
      <c r="O337" s="174" t="s">
        <v>1761</v>
      </c>
      <c r="P337" s="174">
        <v>144</v>
      </c>
      <c r="Q337" s="174">
        <v>9557</v>
      </c>
      <c r="R337" s="304" t="s">
        <v>955</v>
      </c>
      <c r="S337" s="178"/>
      <c r="T337" s="178"/>
      <c r="U337" s="174"/>
      <c r="V337" s="180"/>
      <c r="W337" s="189">
        <v>60251</v>
      </c>
      <c r="X337" s="190">
        <v>34435</v>
      </c>
      <c r="Y337" s="174">
        <v>115</v>
      </c>
      <c r="Z337" s="346"/>
      <c r="AA337" s="175"/>
      <c r="AB337" s="175"/>
      <c r="AC337" s="174"/>
      <c r="AD337" s="174"/>
      <c r="AF337" s="178"/>
    </row>
    <row r="338" spans="1:32" ht="16">
      <c r="A338" s="174" t="s">
        <v>1614</v>
      </c>
      <c r="B338" s="174" t="s">
        <v>18</v>
      </c>
      <c r="C338" s="174">
        <v>241</v>
      </c>
      <c r="D338" s="174" t="s">
        <v>1730</v>
      </c>
      <c r="E338" s="174">
        <v>1</v>
      </c>
      <c r="F338" s="174">
        <v>34.200000000000003</v>
      </c>
      <c r="G338" s="174">
        <v>0</v>
      </c>
      <c r="H338" s="174">
        <v>30.6</v>
      </c>
      <c r="I338" s="174" t="s">
        <v>1759</v>
      </c>
      <c r="J338" s="174">
        <v>177.85</v>
      </c>
      <c r="K338" s="174">
        <v>16.760000000000002</v>
      </c>
      <c r="L338" s="174">
        <v>15.9</v>
      </c>
      <c r="M338" s="174" t="s">
        <v>1766</v>
      </c>
      <c r="N338" s="174">
        <v>0</v>
      </c>
      <c r="O338" s="174" t="s">
        <v>1761</v>
      </c>
      <c r="P338" s="174">
        <v>105</v>
      </c>
      <c r="Q338" s="174">
        <v>9557</v>
      </c>
      <c r="R338" s="304" t="s">
        <v>18</v>
      </c>
      <c r="S338" s="178"/>
      <c r="T338" s="178"/>
      <c r="U338" s="174"/>
      <c r="V338" s="180"/>
      <c r="W338" s="189">
        <v>52016</v>
      </c>
      <c r="X338" s="190">
        <v>26499</v>
      </c>
      <c r="Y338" s="174">
        <v>93</v>
      </c>
      <c r="Z338" s="346"/>
      <c r="AA338" s="175"/>
      <c r="AB338" s="175"/>
      <c r="AC338" s="174"/>
      <c r="AD338" s="174"/>
      <c r="AF338" s="178"/>
    </row>
    <row r="339" spans="1:32" ht="16">
      <c r="A339" s="174" t="s">
        <v>1704</v>
      </c>
      <c r="B339" s="174" t="s">
        <v>955</v>
      </c>
      <c r="C339" s="174">
        <v>147</v>
      </c>
      <c r="D339" s="174" t="s">
        <v>1729</v>
      </c>
      <c r="E339" s="174">
        <v>1</v>
      </c>
      <c r="F339" s="174">
        <v>27.6</v>
      </c>
      <c r="G339" s="174">
        <v>1</v>
      </c>
      <c r="H339" s="174">
        <v>27.5</v>
      </c>
      <c r="I339" s="174" t="s">
        <v>1759</v>
      </c>
      <c r="J339" s="174">
        <v>130.9</v>
      </c>
      <c r="K339" s="174">
        <v>19.399999999999999</v>
      </c>
      <c r="L339" s="174">
        <v>0.5</v>
      </c>
      <c r="M339" s="174" t="s">
        <v>1760</v>
      </c>
      <c r="N339" s="174">
        <v>0</v>
      </c>
      <c r="O339" s="174" t="s">
        <v>1761</v>
      </c>
      <c r="P339" s="174">
        <v>82</v>
      </c>
      <c r="Q339" s="174">
        <v>9606</v>
      </c>
      <c r="R339" s="304" t="s">
        <v>955</v>
      </c>
      <c r="S339" s="178"/>
      <c r="T339" s="178"/>
      <c r="U339" s="174"/>
      <c r="V339" s="180"/>
      <c r="W339" s="189">
        <v>29261</v>
      </c>
      <c r="X339" s="190">
        <v>17264</v>
      </c>
      <c r="Y339" s="174">
        <v>108</v>
      </c>
      <c r="Z339" s="346"/>
      <c r="AA339" s="175"/>
      <c r="AB339" s="175"/>
      <c r="AC339" s="174"/>
      <c r="AD339" s="174"/>
      <c r="AF339" s="178"/>
    </row>
    <row r="340" spans="1:32" ht="16">
      <c r="A340" s="174" t="s">
        <v>1705</v>
      </c>
      <c r="B340" s="174" t="s">
        <v>18</v>
      </c>
      <c r="C340" s="174">
        <v>219</v>
      </c>
      <c r="D340" s="174" t="s">
        <v>1729</v>
      </c>
      <c r="E340" s="174">
        <v>1</v>
      </c>
      <c r="F340" s="174">
        <v>27.6</v>
      </c>
      <c r="G340" s="174">
        <v>1</v>
      </c>
      <c r="H340" s="174">
        <v>27.5</v>
      </c>
      <c r="I340" s="174" t="s">
        <v>1759</v>
      </c>
      <c r="J340" s="174">
        <v>130.9</v>
      </c>
      <c r="K340" s="174">
        <v>19.399999999999999</v>
      </c>
      <c r="L340" s="174">
        <v>1.3</v>
      </c>
      <c r="M340" s="174" t="s">
        <v>1760</v>
      </c>
      <c r="N340" s="174">
        <v>0</v>
      </c>
      <c r="O340" s="174" t="s">
        <v>1761</v>
      </c>
      <c r="P340" s="174">
        <v>97</v>
      </c>
      <c r="Q340" s="174">
        <v>9606</v>
      </c>
      <c r="R340" s="304" t="s">
        <v>18</v>
      </c>
      <c r="S340" s="178"/>
      <c r="T340" s="178"/>
      <c r="U340" s="174"/>
      <c r="V340" s="180"/>
      <c r="W340" s="189">
        <v>27197</v>
      </c>
      <c r="X340" s="190">
        <v>16470</v>
      </c>
      <c r="Y340" s="174">
        <v>122</v>
      </c>
      <c r="Z340" s="346"/>
      <c r="AA340" s="175"/>
      <c r="AB340" s="175"/>
      <c r="AC340" s="174"/>
      <c r="AD340" s="174"/>
      <c r="AF340" s="178"/>
    </row>
    <row r="341" spans="1:32" ht="16">
      <c r="A341" s="174" t="s">
        <v>1681</v>
      </c>
      <c r="B341" s="174" t="s">
        <v>13</v>
      </c>
      <c r="C341" s="174">
        <v>81</v>
      </c>
      <c r="D341" s="174" t="s">
        <v>1730</v>
      </c>
      <c r="E341" s="174">
        <v>1</v>
      </c>
      <c r="F341" s="174">
        <v>32.5</v>
      </c>
      <c r="G341" s="174">
        <v>0</v>
      </c>
      <c r="H341" s="174">
        <v>33</v>
      </c>
      <c r="I341" s="174" t="s">
        <v>1759</v>
      </c>
      <c r="J341" s="174" t="s">
        <v>1763</v>
      </c>
      <c r="K341" s="174" t="s">
        <v>1763</v>
      </c>
      <c r="L341" s="174">
        <v>18.7</v>
      </c>
      <c r="M341" s="174" t="s">
        <v>1764</v>
      </c>
      <c r="N341" s="174">
        <v>0</v>
      </c>
      <c r="O341" s="174" t="s">
        <v>1761</v>
      </c>
      <c r="P341" s="174">
        <v>96</v>
      </c>
      <c r="Q341" s="174">
        <v>9664</v>
      </c>
      <c r="R341" s="304" t="s">
        <v>13</v>
      </c>
      <c r="S341" s="178"/>
      <c r="T341" s="178"/>
      <c r="U341" s="174"/>
      <c r="V341" s="180"/>
      <c r="W341" s="189">
        <v>52117</v>
      </c>
      <c r="X341" s="190">
        <v>29907</v>
      </c>
      <c r="Y341" s="174">
        <v>111</v>
      </c>
      <c r="Z341" s="346"/>
      <c r="AA341" s="175"/>
      <c r="AB341" s="175"/>
      <c r="AC341" s="174"/>
      <c r="AD341" s="174"/>
      <c r="AF341" s="178"/>
    </row>
    <row r="342" spans="1:32" ht="16">
      <c r="A342" s="174" t="s">
        <v>1682</v>
      </c>
      <c r="B342" s="174" t="s">
        <v>955</v>
      </c>
      <c r="C342" s="174">
        <v>192</v>
      </c>
      <c r="D342" s="174" t="s">
        <v>1730</v>
      </c>
      <c r="E342" s="174">
        <v>1</v>
      </c>
      <c r="F342" s="174">
        <v>32.5</v>
      </c>
      <c r="G342" s="174">
        <v>0</v>
      </c>
      <c r="H342" s="174">
        <v>33</v>
      </c>
      <c r="I342" s="174" t="s">
        <v>1759</v>
      </c>
      <c r="J342" s="174" t="s">
        <v>1763</v>
      </c>
      <c r="K342" s="174" t="s">
        <v>1763</v>
      </c>
      <c r="L342" s="174">
        <v>11.3</v>
      </c>
      <c r="M342" s="174" t="s">
        <v>1764</v>
      </c>
      <c r="N342" s="174">
        <v>0</v>
      </c>
      <c r="O342" s="174" t="s">
        <v>1761</v>
      </c>
      <c r="P342" s="174">
        <v>92</v>
      </c>
      <c r="Q342" s="174">
        <v>9664</v>
      </c>
      <c r="R342" s="304" t="s">
        <v>955</v>
      </c>
      <c r="S342" s="178"/>
      <c r="T342" s="178"/>
      <c r="U342" s="174"/>
      <c r="V342" s="180"/>
      <c r="W342" s="189">
        <v>49904</v>
      </c>
      <c r="X342" s="190">
        <v>31369</v>
      </c>
      <c r="Y342" s="174">
        <v>72</v>
      </c>
      <c r="Z342" s="346"/>
      <c r="AA342" s="175"/>
      <c r="AB342" s="175"/>
      <c r="AC342" s="174"/>
      <c r="AD342" s="174"/>
      <c r="AF342" s="178"/>
    </row>
    <row r="343" spans="1:32" ht="16">
      <c r="A343" s="174" t="s">
        <v>1683</v>
      </c>
      <c r="B343" s="174" t="s">
        <v>18</v>
      </c>
      <c r="C343" s="174">
        <v>267</v>
      </c>
      <c r="D343" s="174" t="s">
        <v>1730</v>
      </c>
      <c r="E343" s="174">
        <v>1</v>
      </c>
      <c r="F343" s="174">
        <v>32.5</v>
      </c>
      <c r="G343" s="174">
        <v>0</v>
      </c>
      <c r="H343" s="174">
        <v>33</v>
      </c>
      <c r="I343" s="174" t="s">
        <v>1759</v>
      </c>
      <c r="J343" s="174" t="s">
        <v>1763</v>
      </c>
      <c r="K343" s="174" t="s">
        <v>1763</v>
      </c>
      <c r="L343" s="174">
        <v>9.3000000000000007</v>
      </c>
      <c r="M343" s="174" t="s">
        <v>1764</v>
      </c>
      <c r="N343" s="174">
        <v>0</v>
      </c>
      <c r="O343" s="174" t="s">
        <v>1761</v>
      </c>
      <c r="P343" s="174">
        <v>65</v>
      </c>
      <c r="Q343" s="174">
        <v>9664</v>
      </c>
      <c r="R343" s="304" t="s">
        <v>18</v>
      </c>
      <c r="S343" s="178"/>
      <c r="T343" s="178"/>
      <c r="U343" s="174"/>
      <c r="V343" s="180"/>
      <c r="W343" s="189">
        <v>39042</v>
      </c>
      <c r="X343" s="190">
        <v>28768</v>
      </c>
      <c r="Y343" s="174">
        <v>56</v>
      </c>
      <c r="Z343" s="346"/>
      <c r="AA343" s="175"/>
      <c r="AB343" s="175"/>
      <c r="AC343" s="174"/>
      <c r="AD343" s="174"/>
      <c r="AF343" s="178"/>
    </row>
    <row r="344" spans="1:32" ht="16">
      <c r="A344" s="174" t="s">
        <v>1545</v>
      </c>
      <c r="B344" s="174" t="s">
        <v>955</v>
      </c>
      <c r="C344" s="174">
        <v>102</v>
      </c>
      <c r="D344" s="174" t="s">
        <v>1729</v>
      </c>
      <c r="E344" s="174">
        <v>3</v>
      </c>
      <c r="F344" s="174">
        <v>42.4</v>
      </c>
      <c r="G344" s="174">
        <v>1</v>
      </c>
      <c r="H344" s="174">
        <v>26.4</v>
      </c>
      <c r="I344" s="174" t="s">
        <v>1759</v>
      </c>
      <c r="J344" s="174">
        <v>121.23</v>
      </c>
      <c r="K344" s="174">
        <v>23.53</v>
      </c>
      <c r="L344" s="174">
        <v>6.1</v>
      </c>
      <c r="M344" s="174" t="s">
        <v>1760</v>
      </c>
      <c r="N344" s="174">
        <v>0</v>
      </c>
      <c r="O344" s="174" t="s">
        <v>1018</v>
      </c>
      <c r="P344" s="174" t="s">
        <v>1228</v>
      </c>
      <c r="Q344" s="174">
        <v>9700</v>
      </c>
      <c r="R344" s="304" t="s">
        <v>955</v>
      </c>
      <c r="S344" s="178"/>
      <c r="T344" s="178"/>
      <c r="U344" s="174"/>
      <c r="V344" s="176"/>
      <c r="W344" s="189">
        <v>32274</v>
      </c>
      <c r="X344" s="190">
        <v>18076</v>
      </c>
      <c r="Y344" s="174">
        <v>77</v>
      </c>
      <c r="Z344" s="346"/>
      <c r="AA344" s="175"/>
      <c r="AB344" s="175"/>
      <c r="AC344" s="174"/>
      <c r="AD344" s="174"/>
      <c r="AF344" s="178"/>
    </row>
    <row r="345" spans="1:32" ht="16">
      <c r="A345" s="174" t="s">
        <v>1546</v>
      </c>
      <c r="B345" s="174" t="s">
        <v>955</v>
      </c>
      <c r="C345" s="174">
        <v>172</v>
      </c>
      <c r="D345" s="174" t="s">
        <v>1729</v>
      </c>
      <c r="E345" s="174">
        <v>3</v>
      </c>
      <c r="F345" s="174">
        <v>42.4</v>
      </c>
      <c r="G345" s="174">
        <v>1</v>
      </c>
      <c r="H345" s="174">
        <v>26.4</v>
      </c>
      <c r="I345" s="174" t="s">
        <v>1759</v>
      </c>
      <c r="J345" s="174">
        <v>121.23</v>
      </c>
      <c r="K345" s="174">
        <v>23.53</v>
      </c>
      <c r="L345" s="174">
        <v>4</v>
      </c>
      <c r="M345" s="174" t="s">
        <v>1760</v>
      </c>
      <c r="N345" s="174">
        <v>0</v>
      </c>
      <c r="O345" s="174" t="s">
        <v>1761</v>
      </c>
      <c r="P345" s="174" t="s">
        <v>1229</v>
      </c>
      <c r="Q345" s="174">
        <v>9700</v>
      </c>
      <c r="R345" s="304" t="s">
        <v>955</v>
      </c>
      <c r="S345" s="178"/>
      <c r="T345" s="178"/>
      <c r="U345" s="174"/>
      <c r="V345" s="176"/>
      <c r="W345" s="189">
        <v>27654</v>
      </c>
      <c r="X345" s="190">
        <v>14290</v>
      </c>
      <c r="Y345" s="174">
        <v>82</v>
      </c>
      <c r="Z345" s="346"/>
      <c r="AA345" s="175"/>
      <c r="AB345" s="175"/>
      <c r="AC345" s="174"/>
      <c r="AD345" s="174"/>
      <c r="AF345" s="178"/>
    </row>
    <row r="346" spans="1:32" ht="16">
      <c r="A346" s="174" t="s">
        <v>1547</v>
      </c>
      <c r="B346" s="174" t="s">
        <v>18</v>
      </c>
      <c r="C346" s="174">
        <v>213</v>
      </c>
      <c r="D346" s="174" t="s">
        <v>1729</v>
      </c>
      <c r="E346" s="174">
        <v>3</v>
      </c>
      <c r="F346" s="174">
        <v>42.4</v>
      </c>
      <c r="G346" s="174">
        <v>1</v>
      </c>
      <c r="H346" s="174">
        <v>26.4</v>
      </c>
      <c r="I346" s="174" t="s">
        <v>1759</v>
      </c>
      <c r="J346" s="174">
        <v>121.23</v>
      </c>
      <c r="K346" s="174">
        <v>23.53</v>
      </c>
      <c r="L346" s="174">
        <v>3.9</v>
      </c>
      <c r="M346" s="174" t="s">
        <v>1760</v>
      </c>
      <c r="N346" s="174">
        <v>0</v>
      </c>
      <c r="O346" s="174" t="s">
        <v>1761</v>
      </c>
      <c r="P346" s="174" t="s">
        <v>1230</v>
      </c>
      <c r="Q346" s="174">
        <v>9700</v>
      </c>
      <c r="R346" s="304" t="s">
        <v>18</v>
      </c>
      <c r="S346" s="178"/>
      <c r="T346" s="178"/>
      <c r="U346" s="174"/>
      <c r="V346" s="176"/>
      <c r="W346" s="189">
        <v>28966</v>
      </c>
      <c r="X346" s="190">
        <v>13522</v>
      </c>
      <c r="Y346" s="174">
        <v>66</v>
      </c>
      <c r="Z346" s="346"/>
      <c r="AA346" s="175"/>
      <c r="AB346" s="175"/>
      <c r="AC346" s="174"/>
      <c r="AD346" s="174"/>
      <c r="AF346" s="178"/>
    </row>
    <row r="347" spans="1:32" ht="16">
      <c r="A347" s="174" t="s">
        <v>1620</v>
      </c>
      <c r="B347" s="174" t="s">
        <v>955</v>
      </c>
      <c r="C347" s="174">
        <v>155</v>
      </c>
      <c r="D347" s="174" t="s">
        <v>1730</v>
      </c>
      <c r="E347" s="174">
        <v>6</v>
      </c>
      <c r="F347" s="174">
        <v>31.2</v>
      </c>
      <c r="G347" s="174">
        <v>0</v>
      </c>
      <c r="H347" s="174">
        <v>25.1</v>
      </c>
      <c r="I347" s="174" t="s">
        <v>1759</v>
      </c>
      <c r="J347" s="174">
        <v>176.27</v>
      </c>
      <c r="K347" s="174">
        <v>20.97</v>
      </c>
      <c r="L347" s="174">
        <v>8.6999999999999993</v>
      </c>
      <c r="M347" s="174" t="s">
        <v>1764</v>
      </c>
      <c r="N347" s="174">
        <v>0</v>
      </c>
      <c r="O347" s="174" t="s">
        <v>1761</v>
      </c>
      <c r="P347" s="174">
        <v>1098</v>
      </c>
      <c r="Q347" s="174">
        <v>9732</v>
      </c>
      <c r="R347" s="304" t="s">
        <v>955</v>
      </c>
      <c r="S347" s="178"/>
      <c r="T347" s="178"/>
      <c r="U347" s="174"/>
      <c r="V347" s="180"/>
      <c r="W347" s="189">
        <v>10303</v>
      </c>
      <c r="X347" s="190">
        <v>32610</v>
      </c>
      <c r="Y347" s="174">
        <v>138</v>
      </c>
      <c r="Z347" s="346"/>
      <c r="AA347" s="175"/>
      <c r="AB347" s="175"/>
      <c r="AC347" s="174"/>
      <c r="AD347" s="174"/>
      <c r="AF347" s="178"/>
    </row>
    <row r="348" spans="1:32" ht="16">
      <c r="A348" s="174" t="s">
        <v>1621</v>
      </c>
      <c r="B348" s="174" t="s">
        <v>18</v>
      </c>
      <c r="C348" s="174">
        <v>266</v>
      </c>
      <c r="D348" s="174" t="s">
        <v>1730</v>
      </c>
      <c r="E348" s="174">
        <v>6</v>
      </c>
      <c r="F348" s="174">
        <v>31.2</v>
      </c>
      <c r="G348" s="174">
        <v>0</v>
      </c>
      <c r="H348" s="174">
        <v>25.1</v>
      </c>
      <c r="I348" s="174" t="s">
        <v>1759</v>
      </c>
      <c r="J348" s="174">
        <v>176.27</v>
      </c>
      <c r="K348" s="174">
        <v>20.97</v>
      </c>
      <c r="L348" s="174">
        <v>6.8</v>
      </c>
      <c r="M348" s="174" t="s">
        <v>1764</v>
      </c>
      <c r="N348" s="174">
        <v>0</v>
      </c>
      <c r="O348" s="174" t="s">
        <v>1761</v>
      </c>
      <c r="P348" s="174">
        <v>967</v>
      </c>
      <c r="Q348" s="174">
        <v>9732</v>
      </c>
      <c r="R348" s="304" t="s">
        <v>18</v>
      </c>
      <c r="S348" s="178"/>
      <c r="T348" s="178"/>
      <c r="U348" s="174"/>
      <c r="V348" s="180"/>
      <c r="W348" s="189">
        <v>87921</v>
      </c>
      <c r="X348" s="190">
        <v>49878</v>
      </c>
      <c r="Y348" s="174">
        <v>136</v>
      </c>
      <c r="Z348" s="346"/>
      <c r="AA348" s="175"/>
      <c r="AB348" s="175"/>
      <c r="AC348" s="174"/>
      <c r="AD348" s="174"/>
      <c r="AF348" s="178"/>
    </row>
    <row r="349" spans="1:32" ht="16">
      <c r="A349" s="174" t="s">
        <v>1538</v>
      </c>
      <c r="B349" s="174" t="s">
        <v>955</v>
      </c>
      <c r="C349" s="174">
        <v>177</v>
      </c>
      <c r="D349" s="174" t="s">
        <v>1729</v>
      </c>
      <c r="E349" s="174">
        <v>6</v>
      </c>
      <c r="F349" s="174">
        <v>26.8</v>
      </c>
      <c r="G349" s="174">
        <v>0</v>
      </c>
      <c r="H349" s="174">
        <v>21.7</v>
      </c>
      <c r="I349" s="174" t="s">
        <v>1759</v>
      </c>
      <c r="J349" s="174">
        <v>218.8</v>
      </c>
      <c r="K349" s="174">
        <v>26.92</v>
      </c>
      <c r="L349" s="174">
        <v>1</v>
      </c>
      <c r="M349" s="174" t="s">
        <v>1760</v>
      </c>
      <c r="N349" s="174">
        <v>0</v>
      </c>
      <c r="O349" s="174" t="s">
        <v>1761</v>
      </c>
      <c r="P349" s="174">
        <v>1041</v>
      </c>
      <c r="Q349" s="174">
        <v>9776</v>
      </c>
      <c r="R349" s="304" t="s">
        <v>955</v>
      </c>
      <c r="S349" s="178"/>
      <c r="T349" s="178"/>
      <c r="U349" s="174"/>
      <c r="V349" s="176"/>
      <c r="W349" s="189">
        <v>52380</v>
      </c>
      <c r="X349" s="190">
        <v>32525</v>
      </c>
      <c r="Y349" s="174">
        <v>81</v>
      </c>
      <c r="Z349" s="346"/>
      <c r="AA349" s="175"/>
      <c r="AB349" s="175"/>
      <c r="AC349" s="174"/>
      <c r="AD349" s="174"/>
      <c r="AF349" s="178"/>
    </row>
    <row r="350" spans="1:32" ht="16">
      <c r="A350" s="174" t="s">
        <v>1539</v>
      </c>
      <c r="B350" s="174" t="s">
        <v>18</v>
      </c>
      <c r="C350" s="174">
        <v>213</v>
      </c>
      <c r="D350" s="174" t="s">
        <v>1729</v>
      </c>
      <c r="E350" s="174">
        <v>6</v>
      </c>
      <c r="F350" s="174">
        <v>26.8</v>
      </c>
      <c r="G350" s="174">
        <v>0</v>
      </c>
      <c r="H350" s="174">
        <v>21.7</v>
      </c>
      <c r="I350" s="174" t="s">
        <v>1759</v>
      </c>
      <c r="J350" s="174">
        <v>218.8</v>
      </c>
      <c r="K350" s="174">
        <v>26.92</v>
      </c>
      <c r="L350" s="174">
        <v>0.9</v>
      </c>
      <c r="M350" s="174" t="s">
        <v>1760</v>
      </c>
      <c r="N350" s="174">
        <v>0</v>
      </c>
      <c r="O350" s="174" t="s">
        <v>1761</v>
      </c>
      <c r="P350" s="174">
        <v>1002</v>
      </c>
      <c r="Q350" s="174">
        <v>9776</v>
      </c>
      <c r="R350" s="304" t="s">
        <v>18</v>
      </c>
      <c r="S350" s="178"/>
      <c r="T350" s="178"/>
      <c r="U350" s="174"/>
      <c r="V350" s="176"/>
      <c r="W350" s="189">
        <v>55379</v>
      </c>
      <c r="X350" s="190">
        <v>38209</v>
      </c>
      <c r="Y350" s="174">
        <v>104</v>
      </c>
      <c r="Z350" s="346"/>
      <c r="AA350" s="175"/>
      <c r="AB350" s="175"/>
      <c r="AC350" s="174"/>
      <c r="AD350" s="174"/>
      <c r="AF350" s="178"/>
    </row>
    <row r="351" spans="1:32" ht="16">
      <c r="A351" s="174" t="s">
        <v>1479</v>
      </c>
      <c r="B351" s="174" t="s">
        <v>13</v>
      </c>
      <c r="C351" s="174">
        <v>76</v>
      </c>
      <c r="D351" s="174" t="s">
        <v>1729</v>
      </c>
      <c r="E351" s="174">
        <v>1</v>
      </c>
      <c r="F351" s="174">
        <v>33.799999999999997</v>
      </c>
      <c r="G351" s="174">
        <v>1</v>
      </c>
      <c r="H351" s="174">
        <v>32.9</v>
      </c>
      <c r="I351" s="174" t="s">
        <v>1759</v>
      </c>
      <c r="J351" s="174" t="s">
        <v>1763</v>
      </c>
      <c r="K351" s="174" t="s">
        <v>1763</v>
      </c>
      <c r="L351" s="174">
        <v>4.0999999999999996</v>
      </c>
      <c r="M351" s="174" t="s">
        <v>1766</v>
      </c>
      <c r="N351" s="174">
        <v>0</v>
      </c>
      <c r="O351" s="174" t="s">
        <v>1761</v>
      </c>
      <c r="P351" s="174">
        <v>49</v>
      </c>
      <c r="Q351" s="174">
        <v>9802</v>
      </c>
      <c r="R351" s="304" t="s">
        <v>13</v>
      </c>
      <c r="S351" s="178"/>
      <c r="T351" s="178"/>
      <c r="U351" s="174"/>
      <c r="V351" s="176"/>
      <c r="W351" s="189">
        <v>22293</v>
      </c>
      <c r="X351" s="190">
        <v>12736</v>
      </c>
      <c r="Y351" s="174">
        <v>60</v>
      </c>
      <c r="Z351" s="346"/>
      <c r="AA351" s="175"/>
      <c r="AB351" s="175"/>
      <c r="AC351" s="174"/>
      <c r="AD351" s="174"/>
      <c r="AF351" s="178"/>
    </row>
    <row r="352" spans="1:32" ht="16">
      <c r="A352" s="174" t="s">
        <v>1480</v>
      </c>
      <c r="B352" s="174" t="s">
        <v>18</v>
      </c>
      <c r="C352" s="174">
        <v>236</v>
      </c>
      <c r="D352" s="174" t="s">
        <v>1729</v>
      </c>
      <c r="E352" s="174">
        <v>1</v>
      </c>
      <c r="F352" s="174">
        <v>33.799999999999997</v>
      </c>
      <c r="G352" s="174">
        <v>1</v>
      </c>
      <c r="H352" s="174">
        <v>32.9</v>
      </c>
      <c r="I352" s="174" t="s">
        <v>1759</v>
      </c>
      <c r="J352" s="174" t="s">
        <v>1763</v>
      </c>
      <c r="K352" s="174" t="s">
        <v>1763</v>
      </c>
      <c r="L352" s="174">
        <v>3.4</v>
      </c>
      <c r="M352" s="174" t="s">
        <v>1766</v>
      </c>
      <c r="N352" s="174">
        <v>0</v>
      </c>
      <c r="O352" s="174" t="s">
        <v>1761</v>
      </c>
      <c r="P352" s="174">
        <v>67</v>
      </c>
      <c r="Q352" s="174">
        <v>9802</v>
      </c>
      <c r="R352" s="304" t="s">
        <v>18</v>
      </c>
      <c r="S352" s="178"/>
      <c r="T352" s="178"/>
      <c r="U352" s="174"/>
      <c r="V352" s="176"/>
      <c r="W352" s="189">
        <v>31890</v>
      </c>
      <c r="X352" s="190">
        <v>13623</v>
      </c>
      <c r="Y352" s="174">
        <v>56</v>
      </c>
      <c r="Z352" s="346"/>
      <c r="AA352" s="175"/>
      <c r="AB352" s="175"/>
      <c r="AC352" s="174"/>
      <c r="AD352" s="174"/>
      <c r="AF352" s="178"/>
    </row>
    <row r="353" spans="1:32" ht="16">
      <c r="A353" s="174" t="s">
        <v>1670</v>
      </c>
      <c r="B353" s="174" t="s">
        <v>955</v>
      </c>
      <c r="C353" s="174">
        <v>191</v>
      </c>
      <c r="D353" s="174" t="s">
        <v>1729</v>
      </c>
      <c r="E353" s="174">
        <v>6</v>
      </c>
      <c r="F353" s="174">
        <v>40.200000000000003</v>
      </c>
      <c r="G353" s="174">
        <v>1</v>
      </c>
      <c r="H353" s="174">
        <v>35.4</v>
      </c>
      <c r="I353" s="174" t="s">
        <v>1765</v>
      </c>
      <c r="J353" s="174" t="s">
        <v>1763</v>
      </c>
      <c r="K353" s="174" t="s">
        <v>1763</v>
      </c>
      <c r="L353" s="174">
        <v>2.9</v>
      </c>
      <c r="M353" s="174" t="s">
        <v>1760</v>
      </c>
      <c r="N353" s="174">
        <v>0</v>
      </c>
      <c r="O353" s="174" t="s">
        <v>1761</v>
      </c>
      <c r="P353" s="174">
        <v>1110</v>
      </c>
      <c r="Q353" s="174">
        <v>9909</v>
      </c>
      <c r="R353" s="304" t="s">
        <v>955</v>
      </c>
      <c r="S353" s="178"/>
      <c r="T353" s="178"/>
      <c r="U353" s="174"/>
      <c r="V353" s="180"/>
      <c r="W353" s="189">
        <v>48349</v>
      </c>
      <c r="X353" s="190">
        <v>27672</v>
      </c>
      <c r="Y353" s="174">
        <v>89</v>
      </c>
      <c r="Z353" s="346"/>
      <c r="AA353" s="175"/>
      <c r="AB353" s="175"/>
      <c r="AC353" s="174"/>
      <c r="AD353" s="174"/>
      <c r="AF353" s="178"/>
    </row>
    <row r="354" spans="1:32" ht="16">
      <c r="A354" s="174" t="s">
        <v>1671</v>
      </c>
      <c r="B354" s="174" t="s">
        <v>18</v>
      </c>
      <c r="C354" s="174">
        <v>249</v>
      </c>
      <c r="D354" s="174" t="s">
        <v>1729</v>
      </c>
      <c r="E354" s="174">
        <v>6</v>
      </c>
      <c r="F354" s="174">
        <v>40.200000000000003</v>
      </c>
      <c r="G354" s="174">
        <v>1</v>
      </c>
      <c r="H354" s="174">
        <v>35.4</v>
      </c>
      <c r="I354" s="174" t="s">
        <v>1765</v>
      </c>
      <c r="J354" s="174" t="s">
        <v>1763</v>
      </c>
      <c r="K354" s="174" t="s">
        <v>1763</v>
      </c>
      <c r="L354" s="174">
        <v>5.0999999999999996</v>
      </c>
      <c r="M354" s="174" t="s">
        <v>1760</v>
      </c>
      <c r="N354" s="174">
        <v>0</v>
      </c>
      <c r="O354" s="174" t="s">
        <v>1761</v>
      </c>
      <c r="P354" s="174">
        <v>1111</v>
      </c>
      <c r="Q354" s="174">
        <v>9909</v>
      </c>
      <c r="R354" s="304" t="s">
        <v>18</v>
      </c>
      <c r="S354" s="178"/>
      <c r="T354" s="178"/>
      <c r="U354" s="174"/>
      <c r="V354" s="180"/>
      <c r="W354" s="189">
        <v>55193</v>
      </c>
      <c r="X354" s="190">
        <v>29708</v>
      </c>
      <c r="Y354" s="174">
        <v>67</v>
      </c>
      <c r="Z354" s="346"/>
      <c r="AA354" s="175"/>
      <c r="AB354" s="175"/>
      <c r="AC354" s="174"/>
      <c r="AD354" s="174"/>
      <c r="AF354" s="178"/>
    </row>
    <row r="355" spans="1:32" ht="16">
      <c r="A355" s="174" t="s">
        <v>1515</v>
      </c>
      <c r="B355" s="174" t="s">
        <v>13</v>
      </c>
      <c r="C355" s="174">
        <v>88</v>
      </c>
      <c r="D355" s="174" t="s">
        <v>1729</v>
      </c>
      <c r="E355" s="174">
        <v>1</v>
      </c>
      <c r="F355" s="174">
        <v>30.6</v>
      </c>
      <c r="G355" s="174">
        <v>1</v>
      </c>
      <c r="H355" s="174">
        <v>21</v>
      </c>
      <c r="I355" s="174" t="s">
        <v>1759</v>
      </c>
      <c r="J355" s="174">
        <v>218.31</v>
      </c>
      <c r="K355" s="174">
        <v>26.61</v>
      </c>
      <c r="L355" s="174">
        <v>5.3</v>
      </c>
      <c r="M355" s="174" t="s">
        <v>1764</v>
      </c>
      <c r="N355" s="174">
        <v>0</v>
      </c>
      <c r="O355" s="174" t="s">
        <v>1761</v>
      </c>
      <c r="P355" s="174">
        <v>116</v>
      </c>
      <c r="Q355" s="174">
        <v>9933</v>
      </c>
      <c r="R355" s="304" t="s">
        <v>13</v>
      </c>
      <c r="S355" s="178"/>
      <c r="T355" s="178"/>
      <c r="U355" s="174"/>
      <c r="V355" s="176"/>
      <c r="W355" s="189">
        <v>59709</v>
      </c>
      <c r="X355" s="190">
        <v>30373</v>
      </c>
      <c r="Y355" s="174">
        <v>89</v>
      </c>
      <c r="Z355" s="346"/>
      <c r="AA355" s="175"/>
      <c r="AB355" s="175"/>
      <c r="AC355" s="174"/>
      <c r="AD355" s="174"/>
      <c r="AF355" s="178"/>
    </row>
    <row r="356" spans="1:32" ht="16">
      <c r="A356" s="174" t="s">
        <v>1516</v>
      </c>
      <c r="B356" s="174" t="s">
        <v>18</v>
      </c>
      <c r="C356" s="174">
        <v>226</v>
      </c>
      <c r="D356" s="174" t="s">
        <v>1729</v>
      </c>
      <c r="E356" s="174">
        <v>1</v>
      </c>
      <c r="F356" s="174">
        <v>30.6</v>
      </c>
      <c r="G356" s="174">
        <v>1</v>
      </c>
      <c r="H356" s="174">
        <v>21</v>
      </c>
      <c r="I356" s="174" t="s">
        <v>1759</v>
      </c>
      <c r="J356" s="174">
        <v>218.31</v>
      </c>
      <c r="K356" s="174">
        <v>26.61</v>
      </c>
      <c r="L356" s="174">
        <v>2.2999999999999998</v>
      </c>
      <c r="M356" s="174" t="s">
        <v>1764</v>
      </c>
      <c r="N356" s="174">
        <v>0</v>
      </c>
      <c r="O356" s="174" t="s">
        <v>1761</v>
      </c>
      <c r="P356" s="174">
        <v>71</v>
      </c>
      <c r="Q356" s="174">
        <v>9933</v>
      </c>
      <c r="R356" s="304" t="s">
        <v>18</v>
      </c>
      <c r="S356" s="178"/>
      <c r="T356" s="178"/>
      <c r="U356" s="174"/>
      <c r="V356" s="176"/>
      <c r="W356" s="189">
        <v>24312</v>
      </c>
      <c r="X356" s="190">
        <v>14058</v>
      </c>
      <c r="Y356" s="174">
        <v>91</v>
      </c>
      <c r="Z356" s="346"/>
      <c r="AA356" s="175"/>
      <c r="AB356" s="175"/>
      <c r="AC356" s="174"/>
      <c r="AD356" s="174"/>
      <c r="AF356" s="178"/>
    </row>
    <row r="357" spans="1:32" ht="16">
      <c r="A357" s="174"/>
      <c r="P357" s="188"/>
      <c r="Q357" s="174"/>
      <c r="R357" s="174"/>
      <c r="S357" s="178"/>
      <c r="T357" s="178"/>
      <c r="U357" s="174"/>
      <c r="V357" s="180"/>
      <c r="W357" s="175"/>
      <c r="X357" s="175"/>
      <c r="Y357" s="175"/>
      <c r="Z357" s="174"/>
      <c r="AA357" s="175"/>
      <c r="AB357" s="175"/>
      <c r="AC357" s="174"/>
      <c r="AD357" s="174"/>
      <c r="AF357" s="178"/>
    </row>
    <row r="358" spans="1:32" ht="16">
      <c r="A358" s="174"/>
      <c r="P358" s="188"/>
      <c r="Q358" s="174"/>
      <c r="R358" s="174"/>
      <c r="S358" s="178"/>
      <c r="T358" s="178"/>
      <c r="U358" s="174"/>
      <c r="V358" s="180"/>
      <c r="W358" s="175"/>
      <c r="X358" s="175"/>
      <c r="Y358" s="175"/>
      <c r="Z358" s="174"/>
      <c r="AA358" s="175"/>
      <c r="AB358" s="175"/>
      <c r="AC358" s="174"/>
      <c r="AD358" s="174"/>
      <c r="AF358" s="178"/>
    </row>
    <row r="359" spans="1:32" ht="16">
      <c r="A359" s="174"/>
      <c r="P359" s="188"/>
      <c r="Q359" s="174"/>
      <c r="R359" s="174"/>
      <c r="S359" s="178"/>
      <c r="T359" s="178"/>
      <c r="U359" s="174"/>
      <c r="V359" s="180"/>
      <c r="W359" s="175"/>
      <c r="X359" s="175"/>
      <c r="Y359" s="175"/>
      <c r="Z359" s="174"/>
      <c r="AA359" s="175"/>
      <c r="AB359" s="175"/>
      <c r="AC359" s="174"/>
      <c r="AD359" s="174"/>
      <c r="AF359" s="178"/>
    </row>
    <row r="360" spans="1:32" ht="16">
      <c r="A360" s="174"/>
      <c r="P360" s="188"/>
      <c r="Q360" s="174"/>
      <c r="R360" s="174"/>
      <c r="S360" s="178"/>
      <c r="T360" s="178"/>
      <c r="U360" s="174"/>
      <c r="V360" s="180"/>
      <c r="W360" s="175"/>
      <c r="X360" s="175"/>
      <c r="Y360" s="175"/>
      <c r="Z360" s="174"/>
      <c r="AA360" s="175"/>
      <c r="AB360" s="175"/>
      <c r="AC360" s="174"/>
      <c r="AD360" s="174"/>
      <c r="AF360" s="178"/>
    </row>
    <row r="361" spans="1:32" ht="16">
      <c r="A361" s="174"/>
      <c r="P361" s="188"/>
      <c r="Q361" s="174"/>
      <c r="R361" s="174"/>
      <c r="S361" s="178"/>
      <c r="T361" s="178"/>
      <c r="U361" s="174"/>
      <c r="V361" s="180"/>
      <c r="W361" s="175"/>
      <c r="X361" s="175"/>
      <c r="Y361" s="175"/>
      <c r="Z361" s="174"/>
      <c r="AA361" s="175"/>
      <c r="AB361" s="175"/>
      <c r="AC361" s="174"/>
      <c r="AD361" s="174"/>
      <c r="AF361" s="178"/>
    </row>
    <row r="362" spans="1:32" ht="16">
      <c r="A362" s="174"/>
      <c r="P362" s="188"/>
      <c r="Q362" s="174"/>
      <c r="R362" s="174"/>
      <c r="S362" s="178"/>
      <c r="T362" s="178"/>
      <c r="U362" s="174"/>
      <c r="V362" s="180"/>
      <c r="W362" s="175"/>
      <c r="X362" s="175"/>
      <c r="Y362" s="175"/>
      <c r="Z362" s="174"/>
      <c r="AA362" s="175"/>
      <c r="AB362" s="175"/>
      <c r="AC362" s="174"/>
      <c r="AD362" s="174"/>
      <c r="AF362" s="178"/>
    </row>
    <row r="363" spans="1:32" ht="16">
      <c r="A363" s="174"/>
      <c r="P363" s="188"/>
      <c r="Q363" s="174"/>
      <c r="R363" s="174"/>
      <c r="S363" s="178"/>
      <c r="T363" s="178"/>
      <c r="U363" s="174"/>
      <c r="V363" s="180"/>
      <c r="W363" s="175"/>
      <c r="X363" s="175"/>
      <c r="Y363" s="175"/>
      <c r="Z363" s="174"/>
      <c r="AA363" s="175"/>
      <c r="AB363" s="175"/>
      <c r="AC363" s="174"/>
      <c r="AD363" s="174"/>
      <c r="AF363" s="178"/>
    </row>
    <row r="364" spans="1:32" ht="16">
      <c r="A364" s="174"/>
      <c r="P364" s="188"/>
      <c r="Q364" s="174"/>
      <c r="R364" s="174"/>
      <c r="S364" s="178"/>
      <c r="T364" s="178"/>
      <c r="U364" s="174"/>
      <c r="V364" s="180"/>
      <c r="W364" s="175"/>
      <c r="X364" s="175"/>
      <c r="Y364" s="175"/>
      <c r="Z364" s="174"/>
      <c r="AA364" s="175"/>
      <c r="AB364" s="175"/>
      <c r="AC364" s="174"/>
      <c r="AD364" s="174"/>
      <c r="AF364" s="178"/>
    </row>
    <row r="365" spans="1:32" ht="16">
      <c r="A365" s="174"/>
      <c r="P365" s="188"/>
      <c r="Q365" s="174"/>
      <c r="R365" s="174"/>
      <c r="S365" s="178"/>
      <c r="T365" s="178"/>
      <c r="U365" s="174"/>
      <c r="V365" s="180"/>
      <c r="W365" s="175"/>
      <c r="X365" s="175"/>
      <c r="Y365" s="175"/>
      <c r="Z365" s="174"/>
      <c r="AA365" s="175"/>
      <c r="AB365" s="175"/>
      <c r="AC365" s="174"/>
      <c r="AD365" s="174"/>
      <c r="AF365" s="178"/>
    </row>
    <row r="366" spans="1:32" ht="16">
      <c r="A366" s="174"/>
      <c r="P366" s="188"/>
      <c r="Q366" s="174"/>
      <c r="R366" s="174"/>
      <c r="S366" s="178"/>
      <c r="T366" s="178"/>
      <c r="U366" s="174"/>
      <c r="V366" s="180"/>
      <c r="W366" s="175"/>
      <c r="X366" s="175"/>
      <c r="Y366" s="175"/>
      <c r="Z366" s="174"/>
      <c r="AA366" s="175"/>
      <c r="AB366" s="175"/>
      <c r="AC366" s="174"/>
      <c r="AD366" s="174"/>
      <c r="AF366" s="178"/>
    </row>
    <row r="367" spans="1:32" ht="16">
      <c r="A367" s="174"/>
      <c r="P367" s="188"/>
      <c r="Q367" s="174"/>
      <c r="R367" s="174"/>
      <c r="S367" s="178"/>
      <c r="T367" s="178"/>
      <c r="U367" s="174"/>
      <c r="V367" s="180"/>
      <c r="W367" s="175"/>
      <c r="X367" s="175"/>
      <c r="Y367" s="175"/>
      <c r="Z367" s="174"/>
      <c r="AA367" s="175"/>
      <c r="AB367" s="175"/>
      <c r="AC367" s="174"/>
      <c r="AD367" s="174"/>
      <c r="AF367" s="178"/>
    </row>
    <row r="368" spans="1:32" ht="16">
      <c r="A368" s="174"/>
      <c r="P368" s="188"/>
      <c r="Q368" s="174"/>
      <c r="R368" s="174"/>
      <c r="S368" s="178"/>
      <c r="T368" s="178"/>
      <c r="U368" s="174"/>
      <c r="V368" s="180"/>
      <c r="W368" s="175"/>
      <c r="X368" s="175"/>
      <c r="Y368" s="175"/>
      <c r="Z368" s="174"/>
      <c r="AA368" s="175"/>
      <c r="AB368" s="175"/>
      <c r="AC368" s="174"/>
      <c r="AD368" s="174"/>
      <c r="AF368" s="178"/>
    </row>
    <row r="369" spans="1:32" ht="16">
      <c r="A369" s="174"/>
      <c r="P369" s="188"/>
      <c r="Q369" s="174"/>
      <c r="R369" s="174"/>
      <c r="S369" s="178"/>
      <c r="T369" s="178"/>
      <c r="U369" s="174"/>
      <c r="V369" s="180"/>
      <c r="W369" s="175"/>
      <c r="X369" s="175"/>
      <c r="Y369" s="175"/>
      <c r="Z369" s="174"/>
      <c r="AA369" s="175"/>
      <c r="AB369" s="175"/>
      <c r="AC369" s="174"/>
      <c r="AD369" s="174"/>
      <c r="AF369" s="178"/>
    </row>
    <row r="370" spans="1:32" ht="16">
      <c r="A370" s="174"/>
      <c r="P370" s="188"/>
      <c r="Q370" s="174"/>
      <c r="R370" s="174"/>
      <c r="S370" s="178"/>
      <c r="T370" s="178"/>
      <c r="U370" s="174"/>
      <c r="V370" s="180"/>
      <c r="W370" s="175"/>
      <c r="X370" s="175"/>
      <c r="Y370" s="175"/>
      <c r="Z370" s="174"/>
      <c r="AA370" s="175"/>
      <c r="AB370" s="175"/>
      <c r="AC370" s="174"/>
      <c r="AD370" s="174"/>
      <c r="AF370" s="178"/>
    </row>
    <row r="371" spans="1:32" ht="16">
      <c r="A371" s="174"/>
      <c r="P371" s="188"/>
      <c r="Q371" s="174"/>
      <c r="R371" s="174"/>
      <c r="S371" s="178"/>
      <c r="T371" s="178"/>
      <c r="U371" s="174"/>
      <c r="V371" s="180"/>
      <c r="W371" s="175"/>
      <c r="X371" s="175"/>
      <c r="Y371" s="175"/>
      <c r="Z371" s="174"/>
      <c r="AA371" s="175"/>
      <c r="AB371" s="175"/>
      <c r="AC371" s="174"/>
      <c r="AD371" s="174"/>
      <c r="AF371" s="178"/>
    </row>
    <row r="372" spans="1:32" ht="16">
      <c r="A372" s="174"/>
      <c r="P372" s="188"/>
      <c r="Q372" s="174"/>
      <c r="R372" s="174"/>
      <c r="S372" s="178"/>
      <c r="T372" s="178"/>
      <c r="U372" s="174"/>
      <c r="V372" s="180"/>
      <c r="W372" s="175"/>
      <c r="X372" s="175"/>
      <c r="Y372" s="175"/>
      <c r="Z372" s="174"/>
      <c r="AA372" s="175"/>
      <c r="AB372" s="175"/>
      <c r="AC372" s="174"/>
      <c r="AD372" s="174"/>
      <c r="AF372" s="178"/>
    </row>
    <row r="373" spans="1:32" ht="16">
      <c r="A373" s="174"/>
      <c r="P373" s="188"/>
      <c r="Q373" s="174"/>
      <c r="R373" s="174"/>
      <c r="S373" s="178"/>
      <c r="T373" s="178"/>
      <c r="U373" s="174"/>
      <c r="V373" s="180"/>
      <c r="W373" s="175"/>
      <c r="X373" s="175"/>
      <c r="Y373" s="175"/>
      <c r="Z373" s="174"/>
      <c r="AA373" s="175"/>
      <c r="AB373" s="175"/>
      <c r="AC373" s="174"/>
      <c r="AD373" s="174"/>
      <c r="AF373" s="178"/>
    </row>
    <row r="374" spans="1:32" ht="16">
      <c r="A374" s="174"/>
      <c r="P374" s="188"/>
      <c r="Q374" s="174"/>
      <c r="R374" s="174"/>
      <c r="S374" s="178"/>
      <c r="T374" s="178"/>
      <c r="U374" s="174"/>
      <c r="V374" s="180"/>
      <c r="W374" s="175"/>
      <c r="X374" s="175"/>
      <c r="Y374" s="175"/>
      <c r="Z374" s="174"/>
      <c r="AA374" s="175"/>
      <c r="AB374" s="175"/>
      <c r="AC374" s="174"/>
      <c r="AD374" s="174"/>
      <c r="AF374" s="178"/>
    </row>
    <row r="375" spans="1:32" ht="16">
      <c r="A375" s="174"/>
      <c r="P375" s="188"/>
      <c r="Q375" s="174"/>
      <c r="R375" s="174"/>
      <c r="S375" s="178"/>
      <c r="T375" s="178"/>
      <c r="U375" s="174"/>
      <c r="V375" s="180"/>
      <c r="W375" s="175"/>
      <c r="X375" s="175"/>
      <c r="Y375" s="175"/>
      <c r="Z375" s="174"/>
      <c r="AA375" s="175"/>
      <c r="AB375" s="175"/>
      <c r="AC375" s="174"/>
      <c r="AD375" s="174"/>
      <c r="AF375" s="178"/>
    </row>
    <row r="376" spans="1:32" ht="16">
      <c r="A376" s="174"/>
      <c r="P376" s="188"/>
      <c r="Q376" s="174"/>
      <c r="R376" s="174"/>
      <c r="S376" s="178"/>
      <c r="T376" s="178"/>
      <c r="U376" s="174"/>
      <c r="V376" s="180"/>
      <c r="W376" s="175"/>
      <c r="X376" s="175"/>
      <c r="Y376" s="175"/>
      <c r="Z376" s="174"/>
      <c r="AA376" s="175"/>
      <c r="AB376" s="175"/>
      <c r="AC376" s="174"/>
      <c r="AD376" s="174"/>
      <c r="AF376" s="178"/>
    </row>
    <row r="377" spans="1:32" ht="16">
      <c r="A377" s="174"/>
      <c r="P377" s="188"/>
      <c r="Q377" s="174"/>
      <c r="R377" s="174"/>
      <c r="S377" s="178"/>
      <c r="T377" s="178"/>
      <c r="U377" s="174"/>
      <c r="V377" s="180"/>
      <c r="W377" s="175"/>
      <c r="X377" s="175"/>
      <c r="Y377" s="175"/>
      <c r="Z377" s="174"/>
      <c r="AA377" s="175"/>
      <c r="AB377" s="175"/>
      <c r="AC377" s="174"/>
      <c r="AD377" s="174"/>
      <c r="AF377" s="178"/>
    </row>
    <row r="378" spans="1:32" ht="16">
      <c r="P378" s="188"/>
      <c r="Q378" s="174"/>
      <c r="R378" s="174"/>
      <c r="S378" s="178"/>
      <c r="T378" s="178"/>
      <c r="U378" s="174"/>
      <c r="V378" s="180"/>
      <c r="W378" s="193"/>
      <c r="X378" s="193"/>
      <c r="Y378" s="193"/>
      <c r="AA378" s="175"/>
      <c r="AB378" s="175"/>
      <c r="AC378" s="174"/>
      <c r="AD378" s="174"/>
      <c r="AF378" s="178"/>
    </row>
    <row r="379" spans="1:32" ht="17">
      <c r="P379" s="194"/>
      <c r="AA379" s="175"/>
      <c r="AB379" s="175"/>
      <c r="AC379" s="174"/>
      <c r="AD379" s="174"/>
      <c r="AF379" s="178"/>
    </row>
    <row r="380" spans="1:32" ht="17">
      <c r="P380" s="194"/>
      <c r="AA380" s="175"/>
      <c r="AB380" s="175"/>
      <c r="AC380" s="174"/>
      <c r="AD380" s="174"/>
      <c r="AF380" s="178"/>
    </row>
    <row r="381" spans="1:32" ht="17">
      <c r="P381" s="194"/>
      <c r="AA381" s="175"/>
      <c r="AB381" s="175"/>
      <c r="AC381" s="174"/>
      <c r="AD381" s="174"/>
      <c r="AF381" s="178"/>
    </row>
    <row r="382" spans="1:32" ht="17">
      <c r="P382" s="194"/>
      <c r="AA382" s="175"/>
      <c r="AB382" s="175"/>
      <c r="AC382" s="174"/>
      <c r="AD382" s="174"/>
      <c r="AF382" s="178"/>
    </row>
    <row r="383" spans="1:32" ht="17">
      <c r="A383" s="174"/>
      <c r="P383" s="194"/>
      <c r="AA383" s="175"/>
      <c r="AB383" s="175"/>
      <c r="AC383" s="174"/>
      <c r="AD383" s="174"/>
      <c r="AF383" s="178"/>
    </row>
    <row r="384" spans="1:32" ht="17">
      <c r="P384" s="194"/>
      <c r="AA384" s="175"/>
      <c r="AB384" s="175"/>
      <c r="AC384" s="174"/>
      <c r="AD384" s="174"/>
      <c r="AF384" s="178"/>
    </row>
    <row r="385" spans="16:32" ht="17">
      <c r="P385" s="194"/>
      <c r="AA385" s="175"/>
      <c r="AB385" s="175"/>
      <c r="AC385" s="174"/>
      <c r="AD385" s="174"/>
      <c r="AF385" s="178"/>
    </row>
    <row r="386" spans="16:32" ht="17">
      <c r="P386" s="194"/>
      <c r="AA386" s="175"/>
      <c r="AB386" s="175"/>
      <c r="AC386" s="174"/>
      <c r="AD386" s="174"/>
      <c r="AF386" s="178"/>
    </row>
    <row r="387" spans="16:32" ht="17">
      <c r="P387" s="194"/>
      <c r="AA387" s="175"/>
      <c r="AB387" s="175"/>
      <c r="AC387" s="174"/>
      <c r="AD387" s="174"/>
      <c r="AF387" s="178"/>
    </row>
    <row r="388" spans="16:32" ht="17">
      <c r="P388" s="194"/>
      <c r="AA388" s="175"/>
      <c r="AB388" s="175"/>
      <c r="AC388" s="174"/>
      <c r="AD388" s="174"/>
      <c r="AF388" s="178"/>
    </row>
    <row r="389" spans="16:32" ht="17">
      <c r="P389" s="194"/>
      <c r="AA389" s="175"/>
      <c r="AB389" s="175"/>
      <c r="AC389" s="174"/>
      <c r="AD389" s="174"/>
      <c r="AF389" s="178"/>
    </row>
    <row r="390" spans="16:32" ht="17">
      <c r="P390" s="194"/>
      <c r="AA390" s="175"/>
      <c r="AB390" s="175"/>
      <c r="AC390" s="174"/>
      <c r="AD390" s="174"/>
      <c r="AF390" s="178"/>
    </row>
    <row r="391" spans="16:32" ht="17">
      <c r="P391" s="194"/>
      <c r="AA391" s="175"/>
      <c r="AB391" s="175"/>
      <c r="AC391" s="174"/>
      <c r="AD391" s="174"/>
      <c r="AF391" s="178"/>
    </row>
    <row r="392" spans="16:32" ht="17">
      <c r="P392" s="194"/>
      <c r="AA392" s="175"/>
      <c r="AB392" s="175"/>
      <c r="AC392" s="174"/>
      <c r="AD392" s="174"/>
      <c r="AF392" s="178"/>
    </row>
    <row r="393" spans="16:32" ht="17">
      <c r="P393" s="194"/>
      <c r="AA393" s="175"/>
      <c r="AB393" s="175"/>
      <c r="AC393" s="174"/>
      <c r="AD393" s="174"/>
      <c r="AF393" s="178"/>
    </row>
    <row r="394" spans="16:32" ht="17">
      <c r="P394" s="194"/>
      <c r="AA394" s="175"/>
      <c r="AB394" s="175"/>
      <c r="AC394" s="174"/>
      <c r="AD394" s="174"/>
      <c r="AF394" s="178"/>
    </row>
    <row r="395" spans="16:32" ht="17">
      <c r="P395" s="194"/>
      <c r="AA395" s="175"/>
      <c r="AB395" s="175"/>
      <c r="AC395" s="174"/>
      <c r="AD395" s="174"/>
      <c r="AF395" s="178"/>
    </row>
    <row r="396" spans="16:32" ht="17">
      <c r="P396" s="194"/>
      <c r="AA396" s="175"/>
      <c r="AB396" s="175"/>
      <c r="AC396" s="174"/>
      <c r="AD396" s="174"/>
      <c r="AF396" s="178"/>
    </row>
    <row r="397" spans="16:32" ht="17">
      <c r="P397" s="194"/>
      <c r="AA397" s="175"/>
      <c r="AB397" s="175"/>
      <c r="AC397" s="174"/>
      <c r="AD397" s="174"/>
      <c r="AF397" s="178"/>
    </row>
    <row r="398" spans="16:32" ht="17">
      <c r="P398" s="194"/>
      <c r="AA398" s="175"/>
      <c r="AB398" s="175"/>
      <c r="AC398" s="174"/>
      <c r="AD398" s="174"/>
      <c r="AF398" s="178"/>
    </row>
    <row r="399" spans="16:32" ht="17">
      <c r="P399" s="194"/>
      <c r="AA399" s="175"/>
      <c r="AB399" s="175"/>
      <c r="AC399" s="174"/>
      <c r="AD399" s="174"/>
      <c r="AF399" s="178"/>
    </row>
    <row r="400" spans="16:32" ht="17">
      <c r="P400" s="194"/>
      <c r="AA400" s="175"/>
      <c r="AB400" s="175"/>
      <c r="AC400" s="174"/>
      <c r="AD400" s="174"/>
      <c r="AF400" s="178"/>
    </row>
    <row r="401" spans="16:32" ht="17">
      <c r="P401" s="194"/>
      <c r="AA401" s="175"/>
      <c r="AB401" s="175"/>
      <c r="AC401" s="174"/>
      <c r="AD401" s="174"/>
      <c r="AF401" s="178"/>
    </row>
    <row r="402" spans="16:32" ht="17">
      <c r="P402" s="194"/>
      <c r="AA402" s="175"/>
      <c r="AB402" s="175"/>
      <c r="AC402" s="174"/>
      <c r="AD402" s="174"/>
      <c r="AF402" s="178"/>
    </row>
    <row r="403" spans="16:32" ht="17">
      <c r="P403" s="194"/>
      <c r="AA403" s="175"/>
      <c r="AB403" s="175"/>
      <c r="AC403" s="174"/>
      <c r="AD403" s="174"/>
      <c r="AF403" s="178"/>
    </row>
    <row r="404" spans="16:32" ht="17">
      <c r="P404" s="194"/>
      <c r="AA404" s="175"/>
      <c r="AB404" s="175"/>
      <c r="AC404" s="174"/>
      <c r="AD404" s="174"/>
      <c r="AF404" s="178"/>
    </row>
    <row r="405" spans="16:32" ht="17">
      <c r="P405" s="194"/>
      <c r="AA405" s="175"/>
      <c r="AB405" s="175"/>
      <c r="AC405" s="174"/>
      <c r="AD405" s="174"/>
      <c r="AF405" s="178"/>
    </row>
    <row r="406" spans="16:32" ht="17">
      <c r="P406" s="194"/>
      <c r="AA406" s="175"/>
      <c r="AB406" s="175"/>
      <c r="AC406" s="174"/>
      <c r="AD406" s="174"/>
      <c r="AF406" s="178"/>
    </row>
    <row r="407" spans="16:32" ht="17">
      <c r="P407" s="194"/>
      <c r="AA407" s="175"/>
      <c r="AB407" s="175"/>
      <c r="AC407" s="174"/>
      <c r="AD407" s="174"/>
      <c r="AF407" s="178"/>
    </row>
    <row r="408" spans="16:32" ht="17">
      <c r="P408" s="194"/>
      <c r="AA408" s="175"/>
      <c r="AB408" s="175"/>
      <c r="AC408" s="174"/>
      <c r="AD408" s="174"/>
      <c r="AF408" s="178"/>
    </row>
    <row r="409" spans="16:32" ht="17">
      <c r="P409" s="194"/>
      <c r="AA409" s="175"/>
      <c r="AB409" s="175"/>
      <c r="AC409" s="174"/>
      <c r="AD409" s="174"/>
      <c r="AF409" s="178"/>
    </row>
    <row r="410" spans="16:32" ht="17">
      <c r="P410" s="194"/>
      <c r="AA410" s="175"/>
      <c r="AB410" s="175"/>
      <c r="AC410" s="174"/>
      <c r="AD410" s="174"/>
      <c r="AF410" s="178"/>
    </row>
    <row r="411" spans="16:32" ht="17">
      <c r="P411" s="194"/>
      <c r="AA411" s="175"/>
      <c r="AB411" s="175"/>
      <c r="AC411" s="174"/>
      <c r="AD411" s="174"/>
      <c r="AF411" s="178"/>
    </row>
    <row r="412" spans="16:32" ht="17">
      <c r="P412" s="194"/>
      <c r="AA412" s="175"/>
      <c r="AB412" s="175"/>
      <c r="AC412" s="174"/>
      <c r="AD412" s="174"/>
      <c r="AF412" s="178"/>
    </row>
  </sheetData>
  <sortState ref="A3:Z356">
    <sortCondition ref="Z3:Z356"/>
  </sortState>
  <mergeCells count="3">
    <mergeCell ref="AA1:AC1"/>
    <mergeCell ref="S1:V1"/>
    <mergeCell ref="W1:Z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0D37C-C9E6-7C41-9286-95CD53F1A4A7}">
  <dimension ref="A1:N37"/>
  <sheetViews>
    <sheetView zoomScale="107" zoomScaleNormal="107" workbookViewId="0">
      <selection activeCell="B13" sqref="B13"/>
    </sheetView>
  </sheetViews>
  <sheetFormatPr baseColWidth="10" defaultRowHeight="13"/>
  <cols>
    <col min="1" max="1" width="25" customWidth="1"/>
    <col min="2" max="2" width="15.33203125" customWidth="1"/>
    <col min="3" max="5" width="7.83203125" customWidth="1"/>
    <col min="6" max="6" width="17.1640625" customWidth="1"/>
    <col min="7" max="8" width="8.1640625" customWidth="1"/>
    <col min="9" max="9" width="8.33203125" customWidth="1"/>
    <col min="10" max="10" width="12.5" customWidth="1"/>
    <col min="11" max="13" width="9.83203125" customWidth="1"/>
  </cols>
  <sheetData>
    <row r="1" spans="1:10">
      <c r="A1" s="1"/>
    </row>
    <row r="2" spans="1:10">
      <c r="A2" s="52" t="s">
        <v>1311</v>
      </c>
      <c r="B2" s="6"/>
      <c r="C2" s="235"/>
      <c r="D2" s="235"/>
      <c r="E2" s="235"/>
      <c r="F2" s="68"/>
      <c r="G2" s="68"/>
      <c r="H2" s="238"/>
      <c r="I2" s="68"/>
    </row>
    <row r="4" spans="1:10">
      <c r="B4" s="416" t="s">
        <v>930</v>
      </c>
      <c r="C4" s="416"/>
      <c r="D4" s="416"/>
      <c r="E4" s="417"/>
      <c r="F4" s="418" t="s">
        <v>929</v>
      </c>
      <c r="G4" s="413"/>
      <c r="H4" s="413"/>
      <c r="I4" s="413"/>
    </row>
    <row r="5" spans="1:10">
      <c r="A5" s="1" t="s">
        <v>928</v>
      </c>
      <c r="B5" s="419">
        <v>349</v>
      </c>
      <c r="C5" s="419"/>
      <c r="D5" s="419"/>
      <c r="E5" s="412"/>
      <c r="F5" s="420">
        <v>298</v>
      </c>
      <c r="G5" s="411"/>
      <c r="H5" s="411"/>
      <c r="I5" s="411"/>
      <c r="J5" s="127"/>
    </row>
    <row r="6" spans="1:10">
      <c r="A6" s="198" t="s">
        <v>1313</v>
      </c>
      <c r="B6" s="235" t="s">
        <v>1310</v>
      </c>
      <c r="C6" s="414" t="s">
        <v>1312</v>
      </c>
      <c r="D6" s="414"/>
      <c r="E6" s="415"/>
      <c r="F6" s="236" t="s">
        <v>1310</v>
      </c>
      <c r="G6" s="413" t="s">
        <v>1312</v>
      </c>
      <c r="H6" s="413"/>
      <c r="I6" s="413"/>
      <c r="J6" s="127"/>
    </row>
    <row r="7" spans="1:10">
      <c r="A7" s="121"/>
      <c r="B7" s="122"/>
      <c r="C7" s="240" t="s">
        <v>1316</v>
      </c>
      <c r="D7" s="240" t="s">
        <v>1315</v>
      </c>
      <c r="E7" s="240" t="s">
        <v>1314</v>
      </c>
      <c r="F7" s="123"/>
      <c r="G7" s="240" t="s">
        <v>1316</v>
      </c>
      <c r="H7" s="240" t="s">
        <v>1315</v>
      </c>
      <c r="I7" s="240" t="s">
        <v>1314</v>
      </c>
      <c r="J7" s="127"/>
    </row>
    <row r="8" spans="1:10">
      <c r="A8" s="265" t="s">
        <v>1318</v>
      </c>
      <c r="B8" s="260">
        <v>0.7</v>
      </c>
      <c r="C8" s="199">
        <v>0.96</v>
      </c>
      <c r="D8" s="199">
        <v>0.96</v>
      </c>
      <c r="E8" s="199">
        <v>0.95</v>
      </c>
      <c r="F8" s="306">
        <v>0.16</v>
      </c>
      <c r="G8" s="199">
        <v>0.7</v>
      </c>
      <c r="H8" s="199">
        <v>0.33</v>
      </c>
      <c r="I8" s="126">
        <v>0.23</v>
      </c>
      <c r="J8" s="126"/>
    </row>
    <row r="9" spans="1:10">
      <c r="A9" s="198" t="s">
        <v>1317</v>
      </c>
      <c r="B9" s="260">
        <v>0.5</v>
      </c>
      <c r="C9" s="199">
        <v>0.99</v>
      </c>
      <c r="D9" s="199">
        <v>0.77</v>
      </c>
      <c r="E9" s="199">
        <v>0.92</v>
      </c>
      <c r="F9" s="306">
        <v>0.38</v>
      </c>
      <c r="G9" s="199">
        <v>0.52</v>
      </c>
      <c r="H9" s="199">
        <v>0.14000000000000001</v>
      </c>
      <c r="I9" s="239">
        <v>0.47</v>
      </c>
      <c r="J9" s="239"/>
    </row>
    <row r="10" spans="1:10" s="197" customFormat="1">
      <c r="A10" s="198" t="s">
        <v>1319</v>
      </c>
      <c r="B10" s="260">
        <v>0.9</v>
      </c>
      <c r="C10" s="411">
        <v>0.91</v>
      </c>
      <c r="D10" s="411"/>
      <c r="E10" s="412"/>
      <c r="F10" s="306">
        <v>0.96</v>
      </c>
      <c r="G10" s="411">
        <v>0.5</v>
      </c>
      <c r="H10" s="411"/>
      <c r="I10" s="411"/>
      <c r="J10" s="239"/>
    </row>
    <row r="11" spans="1:10" s="197" customFormat="1">
      <c r="A11" s="275" t="s">
        <v>943</v>
      </c>
      <c r="B11" s="260">
        <v>0.32</v>
      </c>
      <c r="C11" s="411">
        <v>0.33</v>
      </c>
      <c r="D11" s="411"/>
      <c r="E11" s="412"/>
      <c r="F11" s="260">
        <v>0.21</v>
      </c>
      <c r="G11" s="411">
        <v>0.25</v>
      </c>
      <c r="H11" s="411"/>
      <c r="I11" s="412"/>
      <c r="J11" s="239"/>
    </row>
    <row r="12" spans="1:10">
      <c r="A12" s="275" t="s">
        <v>1309</v>
      </c>
      <c r="B12" s="298">
        <v>0.39</v>
      </c>
      <c r="C12" s="411">
        <v>0.34</v>
      </c>
      <c r="D12" s="411"/>
      <c r="E12" s="412"/>
      <c r="F12" s="298">
        <v>0.5</v>
      </c>
      <c r="G12" s="411">
        <v>0.49</v>
      </c>
      <c r="H12" s="411"/>
      <c r="I12" s="412"/>
    </row>
    <row r="13" spans="1:10">
      <c r="A13" s="276" t="s">
        <v>945</v>
      </c>
      <c r="B13" s="362">
        <v>7.0000000000000007E-2</v>
      </c>
      <c r="C13" s="413">
        <v>7.0000000000000007E-2</v>
      </c>
      <c r="D13" s="413"/>
      <c r="E13" s="417"/>
      <c r="F13" s="298">
        <v>0.11</v>
      </c>
      <c r="G13" s="411">
        <v>0.1</v>
      </c>
      <c r="H13" s="411"/>
      <c r="I13" s="412"/>
    </row>
    <row r="14" spans="1:10">
      <c r="A14" s="275" t="s">
        <v>1327</v>
      </c>
      <c r="B14" s="298">
        <v>0.28999999999999998</v>
      </c>
      <c r="C14" s="411">
        <v>0.44</v>
      </c>
      <c r="D14" s="411"/>
      <c r="E14" s="412"/>
      <c r="F14" s="362">
        <v>7.5999999999999998E-2</v>
      </c>
      <c r="G14" s="413">
        <v>5.5E-2</v>
      </c>
      <c r="H14" s="413"/>
      <c r="I14" s="417"/>
    </row>
    <row r="15" spans="1:10" s="197" customFormat="1">
      <c r="A15" s="275" t="s">
        <v>1326</v>
      </c>
      <c r="B15" s="294">
        <v>0.09</v>
      </c>
      <c r="C15" s="413">
        <v>7.0000000000000007E-2</v>
      </c>
      <c r="D15" s="413"/>
      <c r="E15" s="417"/>
      <c r="F15" s="342">
        <v>2E-3</v>
      </c>
      <c r="G15" s="423">
        <v>1E-3</v>
      </c>
      <c r="H15" s="423"/>
      <c r="I15" s="424"/>
      <c r="J15" s="239"/>
    </row>
    <row r="16" spans="1:10" s="197" customFormat="1">
      <c r="A16" s="275"/>
      <c r="B16" s="199"/>
      <c r="C16" s="199"/>
      <c r="D16" s="199"/>
      <c r="E16" s="199"/>
      <c r="F16" s="199"/>
      <c r="G16" s="199"/>
      <c r="H16" s="199"/>
      <c r="I16" s="199"/>
      <c r="J16" s="239"/>
    </row>
    <row r="17" spans="1:14" s="197" customFormat="1">
      <c r="A17" s="275"/>
      <c r="B17" s="199"/>
      <c r="C17" s="199"/>
      <c r="D17" s="199"/>
      <c r="E17" s="199"/>
      <c r="F17" s="199"/>
      <c r="G17" s="199"/>
      <c r="H17" s="199"/>
      <c r="I17" s="199"/>
      <c r="J17" s="239"/>
    </row>
    <row r="18" spans="1:14">
      <c r="A18" s="52" t="s">
        <v>1294</v>
      </c>
      <c r="B18" s="6"/>
      <c r="C18" s="235"/>
      <c r="D18" s="235"/>
      <c r="E18" s="235"/>
      <c r="F18" s="68"/>
      <c r="G18" s="68"/>
      <c r="H18" s="238"/>
      <c r="I18" s="68"/>
    </row>
    <row r="20" spans="1:14">
      <c r="B20" s="416" t="s">
        <v>940</v>
      </c>
      <c r="C20" s="416"/>
      <c r="D20" s="416"/>
      <c r="E20" s="417"/>
      <c r="F20" s="418" t="s">
        <v>941</v>
      </c>
      <c r="G20" s="413"/>
      <c r="H20" s="413"/>
      <c r="I20" s="413"/>
      <c r="J20" s="418" t="s">
        <v>942</v>
      </c>
      <c r="K20" s="413"/>
      <c r="L20" s="413"/>
      <c r="M20" s="413"/>
    </row>
    <row r="21" spans="1:14">
      <c r="A21" s="1" t="s">
        <v>928</v>
      </c>
      <c r="B21" s="419">
        <v>420</v>
      </c>
      <c r="C21" s="419"/>
      <c r="D21" s="419"/>
      <c r="E21" s="412"/>
      <c r="F21" s="420">
        <v>3014</v>
      </c>
      <c r="G21" s="411"/>
      <c r="H21" s="411"/>
      <c r="I21" s="411"/>
      <c r="J21" s="420">
        <v>5480</v>
      </c>
      <c r="K21" s="411"/>
      <c r="L21" s="411"/>
      <c r="M21" s="411"/>
    </row>
    <row r="22" spans="1:14">
      <c r="A22" s="198" t="s">
        <v>1313</v>
      </c>
      <c r="B22" s="235" t="s">
        <v>1310</v>
      </c>
      <c r="C22" s="414" t="s">
        <v>1312</v>
      </c>
      <c r="D22" s="414"/>
      <c r="E22" s="415"/>
      <c r="F22" s="236" t="s">
        <v>1310</v>
      </c>
      <c r="G22" s="413" t="s">
        <v>1312</v>
      </c>
      <c r="H22" s="413"/>
      <c r="I22" s="413"/>
      <c r="J22" s="236" t="s">
        <v>1310</v>
      </c>
      <c r="K22" s="413" t="s">
        <v>1312</v>
      </c>
      <c r="L22" s="413"/>
      <c r="M22" s="413"/>
    </row>
    <row r="23" spans="1:14">
      <c r="A23" s="121"/>
      <c r="B23" s="122"/>
      <c r="C23" s="240" t="s">
        <v>1316</v>
      </c>
      <c r="D23" s="240" t="s">
        <v>1315</v>
      </c>
      <c r="E23" s="240" t="s">
        <v>1314</v>
      </c>
      <c r="F23" s="123"/>
      <c r="G23" s="240" t="s">
        <v>1316</v>
      </c>
      <c r="H23" s="240" t="s">
        <v>1315</v>
      </c>
      <c r="I23" s="240" t="s">
        <v>1314</v>
      </c>
      <c r="J23" s="123"/>
      <c r="K23" s="240" t="s">
        <v>1316</v>
      </c>
      <c r="L23" s="240" t="s">
        <v>1315</v>
      </c>
      <c r="M23" s="240" t="s">
        <v>1314</v>
      </c>
    </row>
    <row r="24" spans="1:14">
      <c r="A24" s="265" t="s">
        <v>1318</v>
      </c>
      <c r="B24" s="298">
        <v>0.52</v>
      </c>
      <c r="C24" s="266">
        <v>0.51</v>
      </c>
      <c r="D24" s="266">
        <v>0.81</v>
      </c>
      <c r="E24" s="266">
        <v>0.42</v>
      </c>
      <c r="F24" s="398">
        <v>0.33</v>
      </c>
      <c r="G24" s="266">
        <v>0.33</v>
      </c>
      <c r="H24" s="266"/>
      <c r="I24" s="267">
        <v>0.25</v>
      </c>
      <c r="J24" s="306">
        <v>0.51</v>
      </c>
      <c r="K24" s="199">
        <v>0.64</v>
      </c>
      <c r="L24" s="199">
        <v>0.77</v>
      </c>
      <c r="M24" s="239">
        <v>0.49</v>
      </c>
      <c r="N24" s="197"/>
    </row>
    <row r="25" spans="1:14">
      <c r="A25" s="198" t="s">
        <v>1317</v>
      </c>
      <c r="B25" s="298">
        <v>0.23</v>
      </c>
      <c r="C25" s="266">
        <v>0.33</v>
      </c>
      <c r="D25" s="266">
        <v>0.55000000000000004</v>
      </c>
      <c r="E25" s="266">
        <v>0.19</v>
      </c>
      <c r="F25" s="398">
        <v>0.2</v>
      </c>
      <c r="G25" s="266">
        <v>0.17</v>
      </c>
      <c r="H25" s="266"/>
      <c r="I25" s="267">
        <v>0.13</v>
      </c>
      <c r="J25" s="306">
        <v>0.37</v>
      </c>
      <c r="K25" s="199">
        <v>0.53</v>
      </c>
      <c r="L25" s="199">
        <v>0.66</v>
      </c>
      <c r="M25" s="239">
        <v>0.39</v>
      </c>
      <c r="N25" s="197"/>
    </row>
    <row r="26" spans="1:14" s="197" customFormat="1">
      <c r="A26" s="198" t="s">
        <v>1319</v>
      </c>
      <c r="B26" s="298">
        <v>0.24</v>
      </c>
      <c r="C26" s="421">
        <v>0.22</v>
      </c>
      <c r="D26" s="421"/>
      <c r="E26" s="422"/>
      <c r="F26" s="398">
        <v>0.13</v>
      </c>
      <c r="G26" s="421">
        <v>0.11</v>
      </c>
      <c r="H26" s="421"/>
      <c r="I26" s="421"/>
      <c r="J26" s="306">
        <v>0.22</v>
      </c>
      <c r="K26" s="411">
        <v>0.28000000000000003</v>
      </c>
      <c r="L26" s="411"/>
      <c r="M26" s="411"/>
    </row>
    <row r="27" spans="1:14" s="195" customFormat="1">
      <c r="A27" s="275" t="s">
        <v>943</v>
      </c>
      <c r="B27" s="283">
        <v>1.4999999999999999E-2</v>
      </c>
      <c r="C27" s="423">
        <v>1.4E-2</v>
      </c>
      <c r="D27" s="423"/>
      <c r="E27" s="424"/>
      <c r="F27" s="399">
        <v>1.9E-2</v>
      </c>
      <c r="G27" s="423">
        <v>1.2999999999999999E-2</v>
      </c>
      <c r="H27" s="423"/>
      <c r="I27" s="424"/>
      <c r="J27" s="339">
        <v>8.9999999999999993E-3</v>
      </c>
      <c r="K27" s="423">
        <v>8.0000000000000002E-3</v>
      </c>
      <c r="L27" s="423"/>
      <c r="M27" s="423"/>
    </row>
    <row r="28" spans="1:14" s="195" customFormat="1">
      <c r="A28" s="275" t="s">
        <v>1309</v>
      </c>
      <c r="B28" s="298">
        <v>0.56000000000000005</v>
      </c>
      <c r="C28" s="411">
        <v>0.48</v>
      </c>
      <c r="D28" s="411"/>
      <c r="E28" s="412"/>
      <c r="F28" s="398">
        <v>0.56999999999999995</v>
      </c>
      <c r="G28" s="411">
        <v>0.48</v>
      </c>
      <c r="H28" s="411"/>
      <c r="I28" s="412"/>
      <c r="J28" s="398">
        <v>0.68</v>
      </c>
      <c r="K28" s="411">
        <v>0.63</v>
      </c>
      <c r="L28" s="411"/>
      <c r="M28" s="411"/>
    </row>
    <row r="29" spans="1:14" s="195" customFormat="1">
      <c r="A29" s="276" t="s">
        <v>945</v>
      </c>
      <c r="B29" s="298">
        <v>0.35</v>
      </c>
      <c r="C29" s="411">
        <v>0.4</v>
      </c>
      <c r="D29" s="411"/>
      <c r="E29" s="412"/>
      <c r="F29" s="398">
        <v>0.7</v>
      </c>
      <c r="G29" s="411">
        <v>0.75</v>
      </c>
      <c r="H29" s="411"/>
      <c r="I29" s="412"/>
      <c r="J29" s="398">
        <v>0.73</v>
      </c>
      <c r="K29" s="411">
        <v>0.77</v>
      </c>
      <c r="L29" s="411"/>
      <c r="M29" s="411"/>
    </row>
    <row r="30" spans="1:14">
      <c r="A30" s="275" t="s">
        <v>1327</v>
      </c>
      <c r="B30" s="298">
        <v>0.36</v>
      </c>
      <c r="C30" s="411">
        <v>0.34</v>
      </c>
      <c r="D30" s="411"/>
      <c r="E30" s="412"/>
      <c r="F30" s="306">
        <v>0.47</v>
      </c>
      <c r="G30" s="411">
        <v>0.38</v>
      </c>
      <c r="H30" s="411"/>
      <c r="I30" s="412"/>
      <c r="J30" s="306">
        <v>0.48</v>
      </c>
      <c r="K30" s="411">
        <v>0.47</v>
      </c>
      <c r="L30" s="411"/>
      <c r="M30" s="411"/>
      <c r="N30" s="197"/>
    </row>
    <row r="31" spans="1:14">
      <c r="A31" s="275" t="s">
        <v>1326</v>
      </c>
      <c r="B31" s="298">
        <v>0.42</v>
      </c>
      <c r="C31" s="411">
        <v>0.42</v>
      </c>
      <c r="D31" s="411"/>
      <c r="E31" s="412"/>
      <c r="F31" s="398">
        <v>0.5</v>
      </c>
      <c r="G31" s="411">
        <v>0.59</v>
      </c>
      <c r="H31" s="411"/>
      <c r="I31" s="412"/>
      <c r="J31" s="306">
        <v>0.94</v>
      </c>
      <c r="K31" s="411">
        <v>0.94</v>
      </c>
      <c r="L31" s="411"/>
      <c r="M31" s="411"/>
      <c r="N31" s="197"/>
    </row>
    <row r="32" spans="1:14">
      <c r="A32" s="196"/>
      <c r="B32" s="397"/>
      <c r="C32" s="197"/>
      <c r="D32" s="197"/>
      <c r="E32" s="197"/>
      <c r="F32" s="397"/>
      <c r="G32" s="197"/>
      <c r="H32" s="197"/>
      <c r="I32" s="197"/>
      <c r="J32" s="165"/>
      <c r="N32" s="197"/>
    </row>
    <row r="33" spans="1:9">
      <c r="A33" s="197"/>
      <c r="B33" s="197"/>
      <c r="C33" s="197"/>
      <c r="D33" s="197"/>
      <c r="E33" s="197"/>
      <c r="F33" s="197"/>
      <c r="G33" s="197"/>
      <c r="H33" s="197"/>
      <c r="I33" s="197"/>
    </row>
    <row r="34" spans="1:9">
      <c r="A34" s="198"/>
      <c r="B34" s="184"/>
      <c r="C34" s="237"/>
      <c r="D34" s="237"/>
      <c r="E34" s="237"/>
      <c r="F34" s="184"/>
      <c r="G34" s="184"/>
      <c r="H34" s="237"/>
      <c r="I34" s="197"/>
    </row>
    <row r="35" spans="1:9">
      <c r="A35" s="198"/>
      <c r="B35" s="185"/>
      <c r="C35" s="239"/>
      <c r="D35" s="239"/>
      <c r="E35" s="239"/>
      <c r="F35" s="185"/>
      <c r="G35" s="185"/>
      <c r="H35" s="239"/>
      <c r="I35" s="197"/>
    </row>
    <row r="36" spans="1:9">
      <c r="A36" s="197"/>
      <c r="B36" s="197"/>
      <c r="C36" s="197"/>
      <c r="D36" s="197"/>
      <c r="E36" s="197"/>
      <c r="F36" s="197"/>
      <c r="G36" s="197"/>
      <c r="H36" s="197"/>
      <c r="I36" s="197"/>
    </row>
    <row r="37" spans="1:9">
      <c r="A37" s="197"/>
      <c r="B37" s="197"/>
      <c r="C37" s="197"/>
      <c r="D37" s="197"/>
      <c r="E37" s="197"/>
      <c r="F37" s="197"/>
      <c r="G37" s="197"/>
      <c r="H37" s="197"/>
      <c r="I37" s="197"/>
    </row>
  </sheetData>
  <mergeCells count="45">
    <mergeCell ref="K27:M27"/>
    <mergeCell ref="K28:M28"/>
    <mergeCell ref="K29:M29"/>
    <mergeCell ref="K30:M30"/>
    <mergeCell ref="K31:M31"/>
    <mergeCell ref="G27:I27"/>
    <mergeCell ref="G28:I28"/>
    <mergeCell ref="G29:I29"/>
    <mergeCell ref="G30:I30"/>
    <mergeCell ref="G31:I31"/>
    <mergeCell ref="C27:E27"/>
    <mergeCell ref="C28:E28"/>
    <mergeCell ref="C29:E29"/>
    <mergeCell ref="C30:E30"/>
    <mergeCell ref="C31:E31"/>
    <mergeCell ref="C11:E11"/>
    <mergeCell ref="C15:E15"/>
    <mergeCell ref="C13:E13"/>
    <mergeCell ref="C14:E14"/>
    <mergeCell ref="G11:I11"/>
    <mergeCell ref="G15:I15"/>
    <mergeCell ref="G13:I13"/>
    <mergeCell ref="G14:I14"/>
    <mergeCell ref="C12:E12"/>
    <mergeCell ref="G12:I12"/>
    <mergeCell ref="C26:E26"/>
    <mergeCell ref="G26:I26"/>
    <mergeCell ref="J20:M20"/>
    <mergeCell ref="J21:M21"/>
    <mergeCell ref="K22:M22"/>
    <mergeCell ref="K26:M26"/>
    <mergeCell ref="B20:E20"/>
    <mergeCell ref="B21:E21"/>
    <mergeCell ref="F21:I21"/>
    <mergeCell ref="C22:E22"/>
    <mergeCell ref="G22:I22"/>
    <mergeCell ref="F20:I20"/>
    <mergeCell ref="G10:I10"/>
    <mergeCell ref="C10:E10"/>
    <mergeCell ref="G6:I6"/>
    <mergeCell ref="C6:E6"/>
    <mergeCell ref="B4:E4"/>
    <mergeCell ref="F4:I4"/>
    <mergeCell ref="B5:E5"/>
    <mergeCell ref="F5:I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BD4ED-057F-2F45-A4B5-EE58F2E1F258}">
  <dimension ref="A2:V109"/>
  <sheetViews>
    <sheetView topLeftCell="A81" zoomScaleNormal="100" workbookViewId="0">
      <selection activeCell="A14" sqref="A14"/>
    </sheetView>
  </sheetViews>
  <sheetFormatPr baseColWidth="10" defaultRowHeight="13"/>
  <cols>
    <col min="1" max="1" width="25.83203125" customWidth="1"/>
    <col min="2" max="2" width="27" customWidth="1"/>
    <col min="3" max="3" width="27.1640625" customWidth="1"/>
    <col min="4" max="5" width="25.1640625" customWidth="1"/>
    <col min="6" max="6" width="26.6640625" customWidth="1"/>
    <col min="7" max="8" width="25.1640625" customWidth="1"/>
    <col min="9" max="9" width="25.83203125" customWidth="1"/>
    <col min="10" max="10" width="30.33203125" customWidth="1"/>
    <col min="11" max="13" width="25.83203125" customWidth="1"/>
    <col min="14" max="16" width="26.33203125" customWidth="1"/>
    <col min="17" max="22" width="23.1640625" customWidth="1"/>
  </cols>
  <sheetData>
    <row r="2" spans="1:10">
      <c r="A2" s="52" t="s">
        <v>1296</v>
      </c>
      <c r="B2" s="6"/>
      <c r="C2" s="68"/>
      <c r="D2" s="68"/>
      <c r="E2" s="68"/>
    </row>
    <row r="3" spans="1:10" ht="14" thickBot="1"/>
    <row r="4" spans="1:10" s="187" customFormat="1" ht="19" customHeight="1">
      <c r="A4" s="254"/>
      <c r="B4" s="428" t="s">
        <v>938</v>
      </c>
      <c r="C4" s="429"/>
      <c r="D4" s="429"/>
      <c r="E4" s="429"/>
      <c r="F4" s="430"/>
      <c r="G4" s="428" t="s">
        <v>939</v>
      </c>
      <c r="H4" s="429"/>
      <c r="I4" s="429"/>
      <c r="J4" s="430"/>
    </row>
    <row r="5" spans="1:10" s="187" customFormat="1" ht="17" customHeight="1">
      <c r="A5" s="255"/>
      <c r="B5" s="258" t="s">
        <v>1318</v>
      </c>
      <c r="C5" s="256" t="s">
        <v>1330</v>
      </c>
      <c r="D5" s="256" t="s">
        <v>1320</v>
      </c>
      <c r="E5" s="256" t="s">
        <v>1321</v>
      </c>
      <c r="F5" s="257" t="s">
        <v>1322</v>
      </c>
      <c r="G5" s="258" t="s">
        <v>1318</v>
      </c>
      <c r="H5" s="256" t="s">
        <v>1320</v>
      </c>
      <c r="I5" s="256" t="s">
        <v>1321</v>
      </c>
      <c r="J5" s="257" t="s">
        <v>1322</v>
      </c>
    </row>
    <row r="6" spans="1:10">
      <c r="A6" s="252" t="s">
        <v>931</v>
      </c>
      <c r="B6" s="241" t="s">
        <v>932</v>
      </c>
      <c r="C6" s="239" t="s">
        <v>932</v>
      </c>
      <c r="D6" s="239" t="s">
        <v>932</v>
      </c>
      <c r="E6" s="239" t="s">
        <v>932</v>
      </c>
      <c r="F6" s="242" t="s">
        <v>932</v>
      </c>
      <c r="G6" s="244">
        <v>6.0000000000000001E-3</v>
      </c>
      <c r="H6" s="124">
        <v>0.2</v>
      </c>
      <c r="I6" s="125">
        <v>0.02</v>
      </c>
      <c r="J6" s="243">
        <v>2E-3</v>
      </c>
    </row>
    <row r="7" spans="1:10">
      <c r="A7" s="252" t="s">
        <v>933</v>
      </c>
      <c r="B7" s="277">
        <v>7.8E-2</v>
      </c>
      <c r="C7" s="239" t="s">
        <v>932</v>
      </c>
      <c r="D7" s="124">
        <v>0.14000000000000001</v>
      </c>
      <c r="E7" s="278">
        <v>6.0999999999999999E-2</v>
      </c>
      <c r="F7" s="243">
        <v>5.0000000000000001E-3</v>
      </c>
      <c r="G7" s="244">
        <v>1E-3</v>
      </c>
      <c r="H7" s="239">
        <v>0.25</v>
      </c>
      <c r="I7" s="237">
        <v>6.7000000000000004E-2</v>
      </c>
      <c r="J7" s="243">
        <v>1E-3</v>
      </c>
    </row>
    <row r="8" spans="1:10">
      <c r="A8" s="252" t="s">
        <v>934</v>
      </c>
      <c r="B8" s="244">
        <v>5.0999999999999997E-2</v>
      </c>
      <c r="C8" s="239" t="s">
        <v>932</v>
      </c>
      <c r="D8" s="239">
        <v>0.27</v>
      </c>
      <c r="E8" s="125">
        <v>4.0000000000000001E-3</v>
      </c>
      <c r="F8" s="243">
        <v>5.0000000000000001E-3</v>
      </c>
      <c r="G8" s="244">
        <v>6.0000000000000001E-3</v>
      </c>
      <c r="H8" s="239">
        <v>0.15</v>
      </c>
      <c r="I8" s="124">
        <v>0.28000000000000003</v>
      </c>
      <c r="J8" s="243">
        <v>1.4999999999999999E-2</v>
      </c>
    </row>
    <row r="9" spans="1:10">
      <c r="A9" s="252" t="s">
        <v>935</v>
      </c>
      <c r="B9" s="244">
        <v>4.2999999999999997E-2</v>
      </c>
      <c r="C9" s="239" t="s">
        <v>932</v>
      </c>
      <c r="D9" s="239">
        <v>0.21</v>
      </c>
      <c r="E9" s="125">
        <v>4.0000000000000001E-3</v>
      </c>
      <c r="F9" s="243">
        <v>7.0000000000000001E-3</v>
      </c>
      <c r="G9" s="244">
        <v>1.0999999999999999E-2</v>
      </c>
      <c r="H9" s="239">
        <v>0.27</v>
      </c>
      <c r="I9" s="124">
        <v>0.31</v>
      </c>
      <c r="J9" s="243">
        <v>7.0000000000000001E-3</v>
      </c>
    </row>
    <row r="10" spans="1:10">
      <c r="A10" s="252" t="s">
        <v>936</v>
      </c>
      <c r="B10" s="241">
        <v>0.16</v>
      </c>
      <c r="C10" s="239">
        <v>0.86</v>
      </c>
      <c r="D10" s="239" t="s">
        <v>932</v>
      </c>
      <c r="E10" s="239" t="s">
        <v>932</v>
      </c>
      <c r="F10" s="242" t="s">
        <v>932</v>
      </c>
      <c r="G10" s="244">
        <v>2.7E-2</v>
      </c>
      <c r="H10" s="239">
        <v>0.14000000000000001</v>
      </c>
      <c r="I10" s="124">
        <v>0.24</v>
      </c>
      <c r="J10" s="332">
        <v>3.4000000000000002E-2</v>
      </c>
    </row>
    <row r="11" spans="1:10" ht="14" thickBot="1">
      <c r="A11" s="253" t="s">
        <v>937</v>
      </c>
      <c r="B11" s="245">
        <v>0.16</v>
      </c>
      <c r="C11" s="246">
        <v>0.93</v>
      </c>
      <c r="D11" s="246" t="s">
        <v>932</v>
      </c>
      <c r="E11" s="246" t="s">
        <v>932</v>
      </c>
      <c r="F11" s="247" t="s">
        <v>932</v>
      </c>
      <c r="G11" s="249">
        <v>2.5999999999999999E-2</v>
      </c>
      <c r="H11" s="246">
        <v>0.15</v>
      </c>
      <c r="I11" s="250">
        <v>0.23</v>
      </c>
      <c r="J11" s="333">
        <v>3.2000000000000001E-2</v>
      </c>
    </row>
    <row r="12" spans="1:10">
      <c r="A12" s="444" t="s">
        <v>1869</v>
      </c>
    </row>
    <row r="13" spans="1:10">
      <c r="A13" s="442" t="s">
        <v>1870</v>
      </c>
    </row>
    <row r="14" spans="1:10">
      <c r="A14" s="443"/>
    </row>
    <row r="15" spans="1:10">
      <c r="A15" s="52" t="s">
        <v>1295</v>
      </c>
      <c r="B15" s="6"/>
      <c r="C15" s="68"/>
      <c r="D15" s="68"/>
      <c r="E15" s="68"/>
    </row>
    <row r="16" spans="1:10" ht="14" thickBot="1">
      <c r="B16" s="6"/>
      <c r="C16" s="68"/>
      <c r="D16" s="68"/>
      <c r="E16" s="68"/>
    </row>
    <row r="17" spans="1:16" ht="17" customHeight="1">
      <c r="A17" s="264"/>
      <c r="B17" s="428" t="s">
        <v>938</v>
      </c>
      <c r="C17" s="429"/>
      <c r="D17" s="429"/>
      <c r="E17" s="429"/>
      <c r="F17" s="431" t="s">
        <v>939</v>
      </c>
      <c r="G17" s="432"/>
      <c r="H17" s="432"/>
      <c r="I17" s="433"/>
    </row>
    <row r="18" spans="1:16" ht="17" customHeight="1">
      <c r="A18" s="259"/>
      <c r="B18" s="258" t="s">
        <v>1318</v>
      </c>
      <c r="C18" s="256" t="s">
        <v>1331</v>
      </c>
      <c r="D18" s="256" t="s">
        <v>1323</v>
      </c>
      <c r="E18" s="256" t="s">
        <v>1324</v>
      </c>
      <c r="F18" s="258" t="s">
        <v>1318</v>
      </c>
      <c r="G18" s="256" t="s">
        <v>1331</v>
      </c>
      <c r="H18" s="256" t="s">
        <v>1323</v>
      </c>
      <c r="I18" s="257" t="s">
        <v>1324</v>
      </c>
    </row>
    <row r="19" spans="1:16">
      <c r="A19" s="259" t="s">
        <v>931</v>
      </c>
      <c r="B19" s="263" t="s">
        <v>932</v>
      </c>
      <c r="C19" s="239" t="s">
        <v>932</v>
      </c>
      <c r="D19" s="124" t="s">
        <v>932</v>
      </c>
      <c r="E19" s="124" t="s">
        <v>932</v>
      </c>
      <c r="F19" s="244">
        <v>6.0000000000000001E-3</v>
      </c>
      <c r="G19" s="124" t="s">
        <v>932</v>
      </c>
      <c r="H19" s="124" t="s">
        <v>1774</v>
      </c>
      <c r="I19" s="243" t="s">
        <v>1775</v>
      </c>
    </row>
    <row r="20" spans="1:16">
      <c r="A20" s="259" t="s">
        <v>933</v>
      </c>
      <c r="B20" s="277">
        <v>7.8E-2</v>
      </c>
      <c r="C20" s="239" t="s">
        <v>932</v>
      </c>
      <c r="D20" s="239" t="s">
        <v>1788</v>
      </c>
      <c r="E20" s="124" t="s">
        <v>1789</v>
      </c>
      <c r="F20" s="244">
        <v>1E-3</v>
      </c>
      <c r="G20" s="124" t="s">
        <v>932</v>
      </c>
      <c r="H20" s="124" t="s">
        <v>1771</v>
      </c>
      <c r="I20" s="334" t="s">
        <v>1772</v>
      </c>
    </row>
    <row r="21" spans="1:16">
      <c r="A21" s="259" t="s">
        <v>934</v>
      </c>
      <c r="B21" s="244">
        <v>5.0999999999999997E-2</v>
      </c>
      <c r="C21" s="239" t="s">
        <v>932</v>
      </c>
      <c r="D21" s="327" t="s">
        <v>1792</v>
      </c>
      <c r="E21" s="124" t="s">
        <v>1767</v>
      </c>
      <c r="F21" s="244">
        <v>6.0000000000000001E-3</v>
      </c>
      <c r="G21" s="124" t="s">
        <v>932</v>
      </c>
      <c r="H21" s="125" t="s">
        <v>1777</v>
      </c>
      <c r="I21" s="243" t="s">
        <v>1778</v>
      </c>
    </row>
    <row r="22" spans="1:16">
      <c r="A22" s="259" t="s">
        <v>935</v>
      </c>
      <c r="B22" s="244">
        <v>4.2999999999999997E-2</v>
      </c>
      <c r="C22" s="239" t="s">
        <v>932</v>
      </c>
      <c r="D22" s="125" t="s">
        <v>1797</v>
      </c>
      <c r="E22" s="124" t="s">
        <v>1798</v>
      </c>
      <c r="F22" s="244">
        <v>1.0999999999999999E-2</v>
      </c>
      <c r="G22" s="124" t="s">
        <v>932</v>
      </c>
      <c r="H22" s="260" t="s">
        <v>1780</v>
      </c>
      <c r="I22" s="261" t="s">
        <v>1781</v>
      </c>
    </row>
    <row r="23" spans="1:16">
      <c r="A23" s="259" t="s">
        <v>936</v>
      </c>
      <c r="B23" s="241">
        <v>0.16</v>
      </c>
      <c r="C23" s="327">
        <v>0.1</v>
      </c>
      <c r="D23" s="239" t="s">
        <v>932</v>
      </c>
      <c r="E23" s="239" t="s">
        <v>932</v>
      </c>
      <c r="F23" s="244">
        <v>2.7E-2</v>
      </c>
      <c r="G23" s="124" t="s">
        <v>932</v>
      </c>
      <c r="H23" s="124" t="s">
        <v>1783</v>
      </c>
      <c r="I23" s="248" t="s">
        <v>1784</v>
      </c>
    </row>
    <row r="24" spans="1:16" ht="14" thickBot="1">
      <c r="A24" s="262" t="s">
        <v>937</v>
      </c>
      <c r="B24" s="245">
        <v>0.16</v>
      </c>
      <c r="C24" s="281">
        <v>0.09</v>
      </c>
      <c r="D24" s="246" t="s">
        <v>932</v>
      </c>
      <c r="E24" s="246" t="s">
        <v>932</v>
      </c>
      <c r="F24" s="249">
        <v>2.5999999999999999E-2</v>
      </c>
      <c r="G24" s="250" t="s">
        <v>932</v>
      </c>
      <c r="H24" s="250" t="s">
        <v>1786</v>
      </c>
      <c r="I24" s="251" t="s">
        <v>1787</v>
      </c>
    </row>
    <row r="25" spans="1:16">
      <c r="A25" s="279" t="s">
        <v>1332</v>
      </c>
      <c r="B25" s="68"/>
      <c r="C25" s="68"/>
      <c r="D25" s="68"/>
      <c r="E25" s="68"/>
      <c r="F25" s="68"/>
      <c r="G25" s="68"/>
    </row>
    <row r="27" spans="1:16">
      <c r="A27" s="52" t="s">
        <v>1348</v>
      </c>
    </row>
    <row r="28" spans="1:16">
      <c r="N28" s="197"/>
    </row>
    <row r="29" spans="1:16" ht="14" thickBot="1">
      <c r="N29" s="197"/>
      <c r="O29" s="197"/>
    </row>
    <row r="30" spans="1:16">
      <c r="A30" s="264"/>
      <c r="B30" s="434" t="s">
        <v>938</v>
      </c>
      <c r="C30" s="435"/>
      <c r="D30" s="435"/>
      <c r="E30" s="435"/>
      <c r="F30" s="435"/>
      <c r="G30" s="435"/>
      <c r="H30" s="435"/>
      <c r="I30" s="436" t="s">
        <v>946</v>
      </c>
      <c r="J30" s="437"/>
      <c r="K30" s="437"/>
      <c r="L30" s="437"/>
      <c r="M30" s="437"/>
      <c r="N30" s="437"/>
      <c r="O30" s="438"/>
    </row>
    <row r="31" spans="1:16">
      <c r="B31" s="309" t="s">
        <v>1338</v>
      </c>
      <c r="C31" s="256" t="s">
        <v>1336</v>
      </c>
      <c r="D31" s="256" t="s">
        <v>1337</v>
      </c>
      <c r="E31" s="256" t="s">
        <v>1339</v>
      </c>
      <c r="F31" s="256" t="s">
        <v>1340</v>
      </c>
      <c r="G31" s="310" t="s">
        <v>1731</v>
      </c>
      <c r="H31" s="369" t="s">
        <v>1737</v>
      </c>
      <c r="I31" s="258" t="s">
        <v>1338</v>
      </c>
      <c r="J31" s="256" t="s">
        <v>1336</v>
      </c>
      <c r="K31" s="256" t="s">
        <v>1337</v>
      </c>
      <c r="L31" s="256" t="s">
        <v>1339</v>
      </c>
      <c r="M31" s="256" t="s">
        <v>1340</v>
      </c>
      <c r="N31" s="256" t="s">
        <v>1731</v>
      </c>
      <c r="O31" s="370" t="s">
        <v>1737</v>
      </c>
      <c r="P31" s="197"/>
    </row>
    <row r="32" spans="1:16">
      <c r="A32" s="307" t="s">
        <v>931</v>
      </c>
      <c r="B32" s="311" t="s">
        <v>932</v>
      </c>
      <c r="C32" s="239" t="s">
        <v>932</v>
      </c>
      <c r="D32" s="124" t="s">
        <v>932</v>
      </c>
      <c r="E32" s="239" t="s">
        <v>932</v>
      </c>
      <c r="F32" s="124" t="s">
        <v>932</v>
      </c>
      <c r="G32" s="305" t="s">
        <v>932</v>
      </c>
      <c r="H32" s="305" t="s">
        <v>932</v>
      </c>
      <c r="I32" s="371">
        <v>5.2999999999999999E-2</v>
      </c>
      <c r="J32" s="239" t="s">
        <v>1341</v>
      </c>
      <c r="K32" s="260" t="s">
        <v>1825</v>
      </c>
      <c r="L32" s="239" t="s">
        <v>1826</v>
      </c>
      <c r="M32" s="239" t="s">
        <v>1776</v>
      </c>
      <c r="N32" s="329" t="s">
        <v>1827</v>
      </c>
      <c r="O32" s="372" t="s">
        <v>1739</v>
      </c>
    </row>
    <row r="33" spans="1:15">
      <c r="A33" s="307" t="s">
        <v>933</v>
      </c>
      <c r="B33" s="311">
        <v>0.91</v>
      </c>
      <c r="C33" s="239" t="s">
        <v>1347</v>
      </c>
      <c r="D33" s="239" t="s">
        <v>1849</v>
      </c>
      <c r="E33" s="239" t="s">
        <v>1790</v>
      </c>
      <c r="F33" s="260" t="s">
        <v>1850</v>
      </c>
      <c r="G33" s="306" t="s">
        <v>1851</v>
      </c>
      <c r="H33" s="239" t="s">
        <v>1791</v>
      </c>
      <c r="I33" s="241">
        <v>0.17</v>
      </c>
      <c r="J33" s="239" t="s">
        <v>1341</v>
      </c>
      <c r="K33" s="239" t="s">
        <v>1823</v>
      </c>
      <c r="L33" s="239" t="s">
        <v>1862</v>
      </c>
      <c r="M33" s="239" t="s">
        <v>1773</v>
      </c>
      <c r="N33" s="306" t="s">
        <v>1824</v>
      </c>
      <c r="O33" s="242" t="s">
        <v>1740</v>
      </c>
    </row>
    <row r="34" spans="1:15">
      <c r="A34" s="307" t="s">
        <v>934</v>
      </c>
      <c r="B34" s="311">
        <v>0.49</v>
      </c>
      <c r="C34" s="239" t="s">
        <v>1341</v>
      </c>
      <c r="D34" s="239" t="s">
        <v>1852</v>
      </c>
      <c r="E34" s="239" t="s">
        <v>1793</v>
      </c>
      <c r="F34" s="239" t="s">
        <v>1795</v>
      </c>
      <c r="G34" s="302" t="s">
        <v>1796</v>
      </c>
      <c r="H34" s="239" t="s">
        <v>1794</v>
      </c>
      <c r="I34" s="241">
        <v>0.19</v>
      </c>
      <c r="J34" s="239" t="s">
        <v>1342</v>
      </c>
      <c r="K34" s="239" t="s">
        <v>1828</v>
      </c>
      <c r="L34" s="239" t="s">
        <v>1779</v>
      </c>
      <c r="M34" s="239" t="s">
        <v>1829</v>
      </c>
      <c r="N34" s="329" t="s">
        <v>1830</v>
      </c>
      <c r="O34" s="372" t="s">
        <v>1739</v>
      </c>
    </row>
    <row r="35" spans="1:15">
      <c r="A35" s="307" t="s">
        <v>935</v>
      </c>
      <c r="B35" s="361">
        <v>6.0999999999999999E-2</v>
      </c>
      <c r="C35" s="239" t="s">
        <v>1359</v>
      </c>
      <c r="D35" s="239" t="s">
        <v>1853</v>
      </c>
      <c r="E35" s="239" t="s">
        <v>1799</v>
      </c>
      <c r="F35" s="289" t="s">
        <v>1854</v>
      </c>
      <c r="G35" s="302" t="s">
        <v>1855</v>
      </c>
      <c r="H35" s="239" t="s">
        <v>1800</v>
      </c>
      <c r="I35" s="241">
        <v>0.12</v>
      </c>
      <c r="J35" s="239" t="s">
        <v>1832</v>
      </c>
      <c r="K35" s="239" t="s">
        <v>1831</v>
      </c>
      <c r="L35" s="239" t="s">
        <v>1782</v>
      </c>
      <c r="M35" s="239" t="s">
        <v>1833</v>
      </c>
      <c r="N35" s="329" t="s">
        <v>1834</v>
      </c>
      <c r="O35" s="372" t="s">
        <v>1741</v>
      </c>
    </row>
    <row r="36" spans="1:15" ht="16">
      <c r="A36" s="307" t="s">
        <v>936</v>
      </c>
      <c r="B36" s="319">
        <v>5.5E-2</v>
      </c>
      <c r="C36" s="239" t="s">
        <v>1858</v>
      </c>
      <c r="D36" s="239" t="s">
        <v>1856</v>
      </c>
      <c r="E36" s="239" t="s">
        <v>1857</v>
      </c>
      <c r="F36" s="239" t="s">
        <v>1371</v>
      </c>
      <c r="G36" s="302" t="s">
        <v>1859</v>
      </c>
      <c r="H36" s="239" t="s">
        <v>1801</v>
      </c>
      <c r="I36" s="277">
        <v>6.2E-2</v>
      </c>
      <c r="J36" s="239" t="s">
        <v>1785</v>
      </c>
      <c r="K36" s="239" t="s">
        <v>1835</v>
      </c>
      <c r="L36" s="239" t="s">
        <v>1836</v>
      </c>
      <c r="M36" s="239" t="s">
        <v>1838</v>
      </c>
      <c r="N36" s="329" t="s">
        <v>1839</v>
      </c>
      <c r="O36" s="372" t="s">
        <v>1837</v>
      </c>
    </row>
    <row r="37" spans="1:15" s="33" customFormat="1" ht="17" thickBot="1">
      <c r="A37" s="308" t="s">
        <v>937</v>
      </c>
      <c r="B37" s="315">
        <v>8.1000000000000003E-2</v>
      </c>
      <c r="C37" s="316" t="s">
        <v>1372</v>
      </c>
      <c r="D37" s="316" t="s">
        <v>1860</v>
      </c>
      <c r="E37" s="316" t="s">
        <v>1802</v>
      </c>
      <c r="F37" s="317" t="s">
        <v>1371</v>
      </c>
      <c r="G37" s="324" t="s">
        <v>1861</v>
      </c>
      <c r="H37" s="316" t="s">
        <v>1803</v>
      </c>
      <c r="I37" s="390">
        <v>5.6000000000000001E-2</v>
      </c>
      <c r="J37" s="246" t="s">
        <v>1842</v>
      </c>
      <c r="K37" s="246" t="s">
        <v>1840</v>
      </c>
      <c r="L37" s="246" t="s">
        <v>1841</v>
      </c>
      <c r="M37" s="246" t="s">
        <v>1844</v>
      </c>
      <c r="N37" s="373" t="s">
        <v>1845</v>
      </c>
      <c r="O37" s="374" t="s">
        <v>1843</v>
      </c>
    </row>
    <row r="38" spans="1:15">
      <c r="A38" s="284" t="s">
        <v>1768</v>
      </c>
    </row>
    <row r="39" spans="1:15">
      <c r="A39" s="284" t="s">
        <v>1769</v>
      </c>
    </row>
    <row r="40" spans="1:15">
      <c r="A40" s="284" t="s">
        <v>1770</v>
      </c>
    </row>
    <row r="41" spans="1:15" s="33" customFormat="1">
      <c r="A41" s="284" t="s">
        <v>1343</v>
      </c>
      <c r="B41"/>
      <c r="C41"/>
      <c r="D41"/>
      <c r="E41"/>
      <c r="F41"/>
      <c r="G41"/>
      <c r="H41"/>
      <c r="I41"/>
      <c r="J41"/>
      <c r="K41"/>
      <c r="L41"/>
      <c r="M41"/>
      <c r="N41"/>
      <c r="O41"/>
    </row>
    <row r="42" spans="1:15" s="33" customFormat="1">
      <c r="A42" s="284" t="s">
        <v>1344</v>
      </c>
      <c r="B42"/>
      <c r="C42"/>
      <c r="D42"/>
      <c r="E42"/>
      <c r="F42"/>
      <c r="G42"/>
      <c r="H42"/>
      <c r="I42"/>
      <c r="J42"/>
      <c r="K42"/>
      <c r="L42"/>
      <c r="M42"/>
      <c r="N42"/>
      <c r="O42"/>
    </row>
    <row r="43" spans="1:15" s="33" customFormat="1">
      <c r="A43" s="284" t="s">
        <v>1345</v>
      </c>
      <c r="B43"/>
      <c r="C43"/>
      <c r="D43"/>
      <c r="E43"/>
      <c r="F43"/>
      <c r="G43"/>
      <c r="H43"/>
      <c r="I43"/>
      <c r="J43"/>
      <c r="K43"/>
      <c r="L43"/>
      <c r="M43"/>
      <c r="N43"/>
      <c r="O43"/>
    </row>
    <row r="44" spans="1:15" s="33" customFormat="1">
      <c r="A44" s="284" t="s">
        <v>1742</v>
      </c>
      <c r="B44"/>
      <c r="C44"/>
      <c r="D44"/>
      <c r="E44"/>
      <c r="F44"/>
      <c r="G44"/>
      <c r="H44"/>
      <c r="I44"/>
      <c r="J44"/>
      <c r="K44"/>
      <c r="L44"/>
      <c r="M44"/>
      <c r="N44"/>
      <c r="O44"/>
    </row>
    <row r="45" spans="1:15" s="33" customFormat="1">
      <c r="A45" s="292"/>
      <c r="B45"/>
      <c r="C45"/>
      <c r="D45"/>
      <c r="E45"/>
      <c r="F45"/>
      <c r="G45"/>
      <c r="H45"/>
      <c r="I45"/>
      <c r="J45"/>
      <c r="K45"/>
      <c r="L45"/>
      <c r="M45"/>
      <c r="N45"/>
      <c r="O45"/>
    </row>
    <row r="46" spans="1:15" s="33" customFormat="1">
      <c r="A46" s="52" t="s">
        <v>1349</v>
      </c>
      <c r="B46"/>
      <c r="C46"/>
      <c r="D46"/>
      <c r="E46"/>
      <c r="F46"/>
      <c r="G46"/>
      <c r="H46"/>
      <c r="I46"/>
      <c r="J46"/>
      <c r="K46"/>
      <c r="L46"/>
      <c r="M46"/>
      <c r="N46" s="197"/>
      <c r="O46" s="197"/>
    </row>
    <row r="47" spans="1:15" s="33" customFormat="1" ht="14" thickBot="1">
      <c r="A47" s="52"/>
      <c r="B47"/>
      <c r="C47"/>
      <c r="D47"/>
      <c r="E47"/>
      <c r="F47"/>
      <c r="G47"/>
      <c r="H47"/>
      <c r="I47"/>
      <c r="J47"/>
      <c r="K47"/>
      <c r="L47"/>
      <c r="M47"/>
      <c r="N47" s="197"/>
      <c r="O47" s="197"/>
    </row>
    <row r="48" spans="1:15" s="33" customFormat="1">
      <c r="A48" s="264"/>
      <c r="B48" s="425" t="s">
        <v>938</v>
      </c>
      <c r="C48" s="426"/>
      <c r="D48" s="426"/>
      <c r="E48" s="426"/>
      <c r="F48" s="426"/>
      <c r="G48" s="426"/>
      <c r="H48" s="427"/>
      <c r="I48" s="435" t="s">
        <v>946</v>
      </c>
      <c r="J48" s="435"/>
      <c r="K48" s="435"/>
      <c r="L48" s="435"/>
      <c r="M48" s="435"/>
      <c r="N48" s="435"/>
      <c r="O48" s="439"/>
    </row>
    <row r="49" spans="1:22" s="33" customFormat="1">
      <c r="A49" s="323"/>
      <c r="B49" s="282" t="s">
        <v>943</v>
      </c>
      <c r="C49" s="271" t="s">
        <v>944</v>
      </c>
      <c r="D49" s="271" t="s">
        <v>1309</v>
      </c>
      <c r="E49" s="280" t="s">
        <v>945</v>
      </c>
      <c r="F49" s="280" t="s">
        <v>1334</v>
      </c>
      <c r="G49" s="280" t="s">
        <v>1732</v>
      </c>
      <c r="H49" s="347" t="s">
        <v>1738</v>
      </c>
      <c r="I49" s="271" t="s">
        <v>943</v>
      </c>
      <c r="J49" s="271" t="s">
        <v>944</v>
      </c>
      <c r="K49" s="271" t="s">
        <v>1309</v>
      </c>
      <c r="L49" s="280" t="s">
        <v>945</v>
      </c>
      <c r="M49" s="280" t="s">
        <v>1333</v>
      </c>
      <c r="N49" s="321" t="s">
        <v>1733</v>
      </c>
      <c r="O49" s="321" t="s">
        <v>1738</v>
      </c>
      <c r="P49" s="195"/>
    </row>
    <row r="50" spans="1:22">
      <c r="A50" s="307" t="s">
        <v>931</v>
      </c>
      <c r="B50" s="348" t="s">
        <v>932</v>
      </c>
      <c r="C50" s="267" t="s">
        <v>932</v>
      </c>
      <c r="D50" s="267" t="s">
        <v>932</v>
      </c>
      <c r="E50" s="267" t="s">
        <v>932</v>
      </c>
      <c r="F50" s="267" t="s">
        <v>932</v>
      </c>
      <c r="G50" s="267" t="s">
        <v>932</v>
      </c>
      <c r="H50" s="242" t="s">
        <v>932</v>
      </c>
      <c r="I50" s="124" t="s">
        <v>932</v>
      </c>
      <c r="J50" s="268">
        <v>5.2999999999999999E-2</v>
      </c>
      <c r="K50" s="267" t="s">
        <v>1358</v>
      </c>
      <c r="L50" s="267" t="s">
        <v>1358</v>
      </c>
      <c r="M50" s="267">
        <v>0.91</v>
      </c>
      <c r="N50" s="312">
        <v>0.97</v>
      </c>
      <c r="O50" s="320">
        <v>0.24</v>
      </c>
    </row>
    <row r="51" spans="1:22" ht="16">
      <c r="A51" s="307" t="s">
        <v>933</v>
      </c>
      <c r="B51" s="348">
        <v>0.95</v>
      </c>
      <c r="C51" s="267">
        <v>0.41</v>
      </c>
      <c r="D51" s="267">
        <v>0.24</v>
      </c>
      <c r="E51" s="267">
        <v>0.46</v>
      </c>
      <c r="F51" s="267">
        <v>0.94</v>
      </c>
      <c r="G51" s="328">
        <v>0.44</v>
      </c>
      <c r="H51" s="357">
        <v>5.3999999999999999E-2</v>
      </c>
      <c r="I51" s="267">
        <v>0.87</v>
      </c>
      <c r="J51" s="268">
        <v>7.8E-2</v>
      </c>
      <c r="K51" s="267">
        <v>0.49</v>
      </c>
      <c r="L51" s="267">
        <v>0.57999999999999996</v>
      </c>
      <c r="M51" s="267">
        <v>0.76</v>
      </c>
      <c r="N51" s="313">
        <v>0.95</v>
      </c>
      <c r="O51" s="325">
        <v>0.38</v>
      </c>
    </row>
    <row r="52" spans="1:22" ht="16">
      <c r="A52" s="307" t="s">
        <v>934</v>
      </c>
      <c r="B52" s="348">
        <v>0.99</v>
      </c>
      <c r="C52" s="267">
        <v>0.56999999999999995</v>
      </c>
      <c r="D52" s="267">
        <v>0.77</v>
      </c>
      <c r="E52" s="267">
        <v>0.8</v>
      </c>
      <c r="F52" s="124" t="s">
        <v>932</v>
      </c>
      <c r="G52" s="124" t="s">
        <v>932</v>
      </c>
      <c r="H52" s="357">
        <v>6.0999999999999999E-2</v>
      </c>
      <c r="I52" s="267">
        <v>0.95</v>
      </c>
      <c r="J52" s="267">
        <v>0.36</v>
      </c>
      <c r="K52" s="267">
        <v>0.4</v>
      </c>
      <c r="L52" s="267">
        <v>0.73</v>
      </c>
      <c r="M52" s="267">
        <v>0.34</v>
      </c>
      <c r="N52" s="314">
        <v>0.9</v>
      </c>
      <c r="O52" s="325">
        <v>0.34</v>
      </c>
    </row>
    <row r="53" spans="1:22" ht="16">
      <c r="A53" s="307" t="s">
        <v>935</v>
      </c>
      <c r="B53" s="263" t="s">
        <v>932</v>
      </c>
      <c r="C53" s="267">
        <v>0.56999999999999995</v>
      </c>
      <c r="D53" s="267">
        <v>0.66</v>
      </c>
      <c r="E53" s="267">
        <v>0.9</v>
      </c>
      <c r="F53" s="124" t="s">
        <v>932</v>
      </c>
      <c r="G53" s="124" t="s">
        <v>932</v>
      </c>
      <c r="H53" s="393">
        <v>0.1</v>
      </c>
      <c r="I53" s="267">
        <v>0.95</v>
      </c>
      <c r="J53" s="267">
        <v>0.44</v>
      </c>
      <c r="K53" s="267">
        <v>0.45</v>
      </c>
      <c r="L53" s="267">
        <v>0.81</v>
      </c>
      <c r="M53" s="267">
        <v>0.15</v>
      </c>
      <c r="N53" s="314">
        <v>0.74</v>
      </c>
      <c r="O53" s="325">
        <v>0.19</v>
      </c>
    </row>
    <row r="54" spans="1:22">
      <c r="A54" s="307" t="s">
        <v>936</v>
      </c>
      <c r="B54" s="263" t="s">
        <v>932</v>
      </c>
      <c r="C54" s="267">
        <v>0.52</v>
      </c>
      <c r="D54" s="267">
        <v>0.23</v>
      </c>
      <c r="E54" s="267">
        <v>0.82</v>
      </c>
      <c r="F54" s="124" t="s">
        <v>932</v>
      </c>
      <c r="G54" s="124" t="s">
        <v>932</v>
      </c>
      <c r="H54" s="242">
        <v>0.69</v>
      </c>
      <c r="I54" s="124" t="s">
        <v>932</v>
      </c>
      <c r="J54" s="267">
        <v>0.83</v>
      </c>
      <c r="K54" s="267">
        <v>0.48</v>
      </c>
      <c r="L54" s="267">
        <v>0.88</v>
      </c>
      <c r="M54" s="267">
        <v>0.1</v>
      </c>
      <c r="N54" s="314">
        <v>0.44</v>
      </c>
      <c r="O54" s="325">
        <v>0.45</v>
      </c>
    </row>
    <row r="55" spans="1:22" ht="14" thickBot="1">
      <c r="A55" s="308" t="s">
        <v>937</v>
      </c>
      <c r="B55" s="358" t="s">
        <v>932</v>
      </c>
      <c r="C55" s="350">
        <v>0.47</v>
      </c>
      <c r="D55" s="350">
        <v>0.34</v>
      </c>
      <c r="E55" s="350">
        <v>0.8</v>
      </c>
      <c r="F55" s="359" t="s">
        <v>932</v>
      </c>
      <c r="G55" s="359" t="s">
        <v>932</v>
      </c>
      <c r="H55" s="360">
        <v>0.79</v>
      </c>
      <c r="I55" s="356" t="s">
        <v>932</v>
      </c>
      <c r="J55" s="322">
        <v>0.87</v>
      </c>
      <c r="K55" s="322">
        <v>0.5</v>
      </c>
      <c r="L55" s="322">
        <v>0.89</v>
      </c>
      <c r="M55" s="392">
        <v>9.5000000000000001E-2</v>
      </c>
      <c r="N55" s="318">
        <v>0.43</v>
      </c>
      <c r="O55" s="326">
        <v>0.42</v>
      </c>
    </row>
    <row r="56" spans="1:22">
      <c r="A56" s="284" t="s">
        <v>1335</v>
      </c>
    </row>
    <row r="58" spans="1:22">
      <c r="A58" s="288"/>
    </row>
    <row r="59" spans="1:22">
      <c r="A59" s="52" t="s">
        <v>1367</v>
      </c>
      <c r="O59" s="197"/>
    </row>
    <row r="60" spans="1:22" ht="14" thickBot="1">
      <c r="A60" s="292"/>
      <c r="O60" s="197"/>
      <c r="Q60" s="197"/>
      <c r="R60" s="197"/>
      <c r="S60" s="197"/>
      <c r="T60" s="197"/>
    </row>
    <row r="61" spans="1:22">
      <c r="A61" s="264"/>
      <c r="B61" s="425" t="s">
        <v>938</v>
      </c>
      <c r="C61" s="426"/>
      <c r="D61" s="426"/>
      <c r="E61" s="426"/>
      <c r="F61" s="426"/>
      <c r="G61" s="426"/>
      <c r="H61" s="426"/>
      <c r="I61" s="426"/>
      <c r="J61" s="426"/>
      <c r="K61" s="425" t="s">
        <v>946</v>
      </c>
      <c r="L61" s="426"/>
      <c r="M61" s="426"/>
      <c r="N61" s="426"/>
      <c r="O61" s="426"/>
      <c r="P61" s="426"/>
      <c r="Q61" s="426"/>
      <c r="R61" s="426"/>
      <c r="S61" s="427"/>
      <c r="T61" s="127"/>
      <c r="U61" s="127"/>
      <c r="V61" s="127"/>
    </row>
    <row r="62" spans="1:22">
      <c r="A62" s="323"/>
      <c r="B62" s="282" t="s">
        <v>1368</v>
      </c>
      <c r="C62" s="282" t="s">
        <v>1369</v>
      </c>
      <c r="D62" s="282" t="s">
        <v>1370</v>
      </c>
      <c r="E62" s="280" t="s">
        <v>1373</v>
      </c>
      <c r="F62" s="280" t="s">
        <v>1374</v>
      </c>
      <c r="G62" s="280" t="s">
        <v>1375</v>
      </c>
      <c r="H62" s="280" t="s">
        <v>1734</v>
      </c>
      <c r="I62" s="280" t="s">
        <v>1735</v>
      </c>
      <c r="J62" s="280" t="s">
        <v>1736</v>
      </c>
      <c r="K62" s="282" t="s">
        <v>1350</v>
      </c>
      <c r="L62" s="271" t="s">
        <v>1351</v>
      </c>
      <c r="M62" s="394" t="s">
        <v>1352</v>
      </c>
      <c r="N62" s="395" t="s">
        <v>1846</v>
      </c>
      <c r="O62" s="271" t="s">
        <v>1847</v>
      </c>
      <c r="P62" s="271" t="s">
        <v>1848</v>
      </c>
      <c r="Q62" s="280" t="s">
        <v>1353</v>
      </c>
      <c r="R62" s="280" t="s">
        <v>1354</v>
      </c>
      <c r="S62" s="352" t="s">
        <v>1355</v>
      </c>
      <c r="T62" s="197"/>
      <c r="U62" s="197"/>
      <c r="V62" s="197"/>
    </row>
    <row r="63" spans="1:22">
      <c r="A63" s="307" t="s">
        <v>931</v>
      </c>
      <c r="B63" s="263" t="s">
        <v>932</v>
      </c>
      <c r="C63" s="124" t="s">
        <v>932</v>
      </c>
      <c r="D63" s="124" t="s">
        <v>932</v>
      </c>
      <c r="E63" s="124" t="s">
        <v>932</v>
      </c>
      <c r="F63" s="124" t="s">
        <v>932</v>
      </c>
      <c r="G63" s="124" t="s">
        <v>932</v>
      </c>
      <c r="H63" s="124" t="s">
        <v>932</v>
      </c>
      <c r="I63" s="124" t="s">
        <v>932</v>
      </c>
      <c r="J63" s="124" t="s">
        <v>932</v>
      </c>
      <c r="K63" s="348">
        <v>0.51</v>
      </c>
      <c r="L63" s="341">
        <v>0.81</v>
      </c>
      <c r="M63" s="396">
        <v>0.89</v>
      </c>
      <c r="N63" s="396">
        <v>0.89</v>
      </c>
      <c r="O63" s="267">
        <v>0.28999999999999998</v>
      </c>
      <c r="P63" s="267">
        <v>0.53</v>
      </c>
      <c r="Q63" s="267">
        <v>0.51</v>
      </c>
      <c r="R63" s="267">
        <v>0.57999999999999996</v>
      </c>
      <c r="S63" s="353">
        <v>0.64</v>
      </c>
    </row>
    <row r="64" spans="1:22">
      <c r="A64" s="307" t="s">
        <v>933</v>
      </c>
      <c r="B64" s="263" t="s">
        <v>932</v>
      </c>
      <c r="C64" s="124" t="s">
        <v>932</v>
      </c>
      <c r="D64" s="124" t="s">
        <v>932</v>
      </c>
      <c r="E64" s="124" t="s">
        <v>932</v>
      </c>
      <c r="F64" s="124" t="s">
        <v>932</v>
      </c>
      <c r="G64" s="124" t="s">
        <v>932</v>
      </c>
      <c r="H64" s="124" t="s">
        <v>932</v>
      </c>
      <c r="I64" s="124" t="s">
        <v>932</v>
      </c>
      <c r="J64" s="124" t="s">
        <v>932</v>
      </c>
      <c r="K64" s="263" t="s">
        <v>932</v>
      </c>
      <c r="L64" s="124" t="s">
        <v>932</v>
      </c>
      <c r="M64" s="124" t="s">
        <v>932</v>
      </c>
      <c r="N64" s="124" t="s">
        <v>932</v>
      </c>
      <c r="O64" s="124" t="s">
        <v>932</v>
      </c>
      <c r="P64" s="124" t="s">
        <v>932</v>
      </c>
      <c r="Q64" s="124" t="s">
        <v>932</v>
      </c>
      <c r="R64" s="124" t="s">
        <v>932</v>
      </c>
      <c r="S64" s="248" t="s">
        <v>932</v>
      </c>
    </row>
    <row r="65" spans="1:19">
      <c r="A65" s="307" t="s">
        <v>934</v>
      </c>
      <c r="B65" s="263" t="s">
        <v>932</v>
      </c>
      <c r="C65" s="124" t="s">
        <v>932</v>
      </c>
      <c r="D65" s="124" t="s">
        <v>932</v>
      </c>
      <c r="E65" s="124">
        <v>0.28999999999999998</v>
      </c>
      <c r="F65" s="267">
        <v>0.56999999999999995</v>
      </c>
      <c r="G65" s="267">
        <v>0.47</v>
      </c>
      <c r="H65" s="267">
        <v>0.66</v>
      </c>
      <c r="I65" s="298">
        <v>0.59</v>
      </c>
      <c r="J65" s="283">
        <v>1.9E-2</v>
      </c>
      <c r="K65" s="263" t="s">
        <v>932</v>
      </c>
      <c r="L65" s="124" t="s">
        <v>932</v>
      </c>
      <c r="M65" s="124" t="s">
        <v>932</v>
      </c>
      <c r="N65" s="124" t="s">
        <v>932</v>
      </c>
      <c r="O65" s="124" t="s">
        <v>932</v>
      </c>
      <c r="P65" s="124" t="s">
        <v>932</v>
      </c>
      <c r="Q65" s="124" t="s">
        <v>932</v>
      </c>
      <c r="R65" s="124" t="s">
        <v>932</v>
      </c>
      <c r="S65" s="248" t="s">
        <v>932</v>
      </c>
    </row>
    <row r="66" spans="1:19">
      <c r="A66" s="307" t="s">
        <v>935</v>
      </c>
      <c r="B66" s="348">
        <v>0.16</v>
      </c>
      <c r="C66" s="267">
        <v>0.98</v>
      </c>
      <c r="D66" s="328">
        <v>0.82</v>
      </c>
      <c r="E66" s="267">
        <v>0.43</v>
      </c>
      <c r="F66" s="362">
        <v>8.4000000000000005E-2</v>
      </c>
      <c r="G66" s="267">
        <v>0.48</v>
      </c>
      <c r="H66" s="267">
        <v>0.88</v>
      </c>
      <c r="I66" s="298">
        <v>0.32</v>
      </c>
      <c r="J66" s="283">
        <v>1.0999999999999999E-2</v>
      </c>
      <c r="K66" s="263" t="s">
        <v>932</v>
      </c>
      <c r="L66" s="124" t="s">
        <v>932</v>
      </c>
      <c r="M66" s="124" t="s">
        <v>932</v>
      </c>
      <c r="N66" s="124" t="s">
        <v>932</v>
      </c>
      <c r="O66" s="124" t="s">
        <v>932</v>
      </c>
      <c r="P66" s="124" t="s">
        <v>932</v>
      </c>
      <c r="Q66" s="124" t="s">
        <v>932</v>
      </c>
      <c r="R66" s="124" t="s">
        <v>932</v>
      </c>
      <c r="S66" s="248" t="s">
        <v>932</v>
      </c>
    </row>
    <row r="67" spans="1:19">
      <c r="A67" s="307" t="s">
        <v>936</v>
      </c>
      <c r="B67" s="354">
        <v>2.5999999999999999E-2</v>
      </c>
      <c r="C67" s="267">
        <v>0.93</v>
      </c>
      <c r="D67" s="298">
        <v>0.88</v>
      </c>
      <c r="E67" s="267">
        <v>0.46</v>
      </c>
      <c r="F67" s="362">
        <v>5.6000000000000001E-2</v>
      </c>
      <c r="G67" s="267">
        <v>3.5000000000000003E-2</v>
      </c>
      <c r="H67" s="267">
        <v>0.43</v>
      </c>
      <c r="I67" s="267">
        <v>0.56999999999999995</v>
      </c>
      <c r="J67" s="268">
        <v>7.1999999999999995E-2</v>
      </c>
      <c r="K67" s="389">
        <v>0.43</v>
      </c>
      <c r="L67" s="267">
        <v>0.77</v>
      </c>
      <c r="M67" s="267">
        <v>0.75</v>
      </c>
      <c r="N67" s="124" t="s">
        <v>932</v>
      </c>
      <c r="O67" s="124" t="s">
        <v>932</v>
      </c>
      <c r="P67" s="124" t="s">
        <v>932</v>
      </c>
      <c r="Q67" s="267" t="s">
        <v>1358</v>
      </c>
      <c r="R67" s="267" t="s">
        <v>1358</v>
      </c>
      <c r="S67" s="353" t="s">
        <v>1358</v>
      </c>
    </row>
    <row r="68" spans="1:19" ht="14" thickBot="1">
      <c r="A68" s="308" t="s">
        <v>937</v>
      </c>
      <c r="B68" s="349">
        <v>0.11</v>
      </c>
      <c r="C68" s="350">
        <v>0.94</v>
      </c>
      <c r="D68" s="363">
        <v>0.9</v>
      </c>
      <c r="E68" s="350">
        <v>0.92</v>
      </c>
      <c r="F68" s="364">
        <v>5.7000000000000002E-2</v>
      </c>
      <c r="G68" s="350">
        <v>0.24</v>
      </c>
      <c r="H68" s="350">
        <v>0.93</v>
      </c>
      <c r="I68" s="350">
        <v>0.71</v>
      </c>
      <c r="J68" s="351">
        <v>7.1999999999999995E-2</v>
      </c>
      <c r="K68" s="391">
        <v>0.41</v>
      </c>
      <c r="L68" s="350">
        <v>0.84</v>
      </c>
      <c r="M68" s="350">
        <v>0.78</v>
      </c>
      <c r="N68" s="250" t="s">
        <v>932</v>
      </c>
      <c r="O68" s="250" t="s">
        <v>932</v>
      </c>
      <c r="P68" s="250" t="s">
        <v>932</v>
      </c>
      <c r="Q68" s="350" t="s">
        <v>1358</v>
      </c>
      <c r="R68" s="350" t="s">
        <v>1358</v>
      </c>
      <c r="S68" s="355" t="s">
        <v>1358</v>
      </c>
    </row>
    <row r="69" spans="1:19">
      <c r="I69" s="238"/>
      <c r="J69" s="238"/>
      <c r="K69" s="238"/>
      <c r="L69" s="238"/>
      <c r="M69" s="238"/>
      <c r="N69" s="238"/>
      <c r="O69" s="238"/>
    </row>
    <row r="70" spans="1:19">
      <c r="A70" s="52" t="s">
        <v>1365</v>
      </c>
      <c r="I70" s="238"/>
      <c r="J70" s="238"/>
      <c r="K70" s="238"/>
      <c r="L70" s="238"/>
      <c r="M70" s="238"/>
      <c r="N70" s="238"/>
      <c r="O70" s="238"/>
    </row>
    <row r="71" spans="1:19" ht="14" thickBot="1">
      <c r="I71" s="238"/>
      <c r="J71" s="238"/>
      <c r="K71" s="238"/>
      <c r="L71" s="238"/>
      <c r="M71" s="238"/>
      <c r="N71" s="238"/>
      <c r="O71" s="238"/>
    </row>
    <row r="72" spans="1:19">
      <c r="A72" s="264"/>
      <c r="B72" s="428" t="s">
        <v>938</v>
      </c>
      <c r="C72" s="429"/>
      <c r="D72" s="429"/>
      <c r="E72" s="430"/>
      <c r="F72" s="431" t="s">
        <v>939</v>
      </c>
      <c r="G72" s="432"/>
      <c r="H72" s="432"/>
      <c r="I72" s="433"/>
      <c r="J72" s="238"/>
      <c r="K72" s="238"/>
      <c r="L72" s="238"/>
      <c r="M72" s="238"/>
      <c r="N72" s="238"/>
      <c r="O72" s="238"/>
    </row>
    <row r="73" spans="1:19">
      <c r="A73" s="259"/>
      <c r="B73" s="258" t="s">
        <v>1360</v>
      </c>
      <c r="C73" s="256" t="s">
        <v>1361</v>
      </c>
      <c r="D73" s="256" t="s">
        <v>1362</v>
      </c>
      <c r="E73" s="257" t="s">
        <v>1363</v>
      </c>
      <c r="F73" s="258" t="s">
        <v>1360</v>
      </c>
      <c r="G73" s="256" t="s">
        <v>1361</v>
      </c>
      <c r="H73" s="256" t="s">
        <v>1362</v>
      </c>
      <c r="I73" s="257" t="s">
        <v>1363</v>
      </c>
      <c r="J73" s="238"/>
      <c r="K73" s="238"/>
      <c r="L73" s="238"/>
      <c r="M73" s="238"/>
      <c r="N73" s="238"/>
      <c r="O73" s="238"/>
    </row>
    <row r="74" spans="1:19">
      <c r="A74" s="259" t="s">
        <v>931</v>
      </c>
      <c r="B74" s="263" t="s">
        <v>932</v>
      </c>
      <c r="C74" s="239" t="s">
        <v>932</v>
      </c>
      <c r="D74" s="124" t="s">
        <v>932</v>
      </c>
      <c r="E74" s="248" t="s">
        <v>932</v>
      </c>
      <c r="F74" s="293">
        <v>0.98</v>
      </c>
      <c r="G74" s="294">
        <v>1.2E-2</v>
      </c>
      <c r="H74" s="260">
        <v>0.96</v>
      </c>
      <c r="I74" s="261">
        <v>0.86</v>
      </c>
      <c r="J74" s="238"/>
      <c r="K74" s="238"/>
      <c r="L74" s="238"/>
      <c r="M74" s="238"/>
      <c r="N74" s="238"/>
      <c r="O74" s="238"/>
    </row>
    <row r="75" spans="1:19">
      <c r="A75" s="259" t="s">
        <v>933</v>
      </c>
      <c r="B75" s="241">
        <v>1</v>
      </c>
      <c r="C75" s="289">
        <v>6.0000000000000001E-3</v>
      </c>
      <c r="D75" s="260">
        <v>0.27</v>
      </c>
      <c r="E75" s="261">
        <v>0.26</v>
      </c>
      <c r="F75" s="293">
        <v>0.88</v>
      </c>
      <c r="G75" s="289">
        <v>1.2999999999999999E-2</v>
      </c>
      <c r="H75" s="260">
        <v>0.95</v>
      </c>
      <c r="I75" s="261">
        <v>0.86</v>
      </c>
      <c r="J75" s="238"/>
      <c r="K75" s="238"/>
      <c r="L75" s="238"/>
      <c r="M75" s="238"/>
      <c r="N75" s="238"/>
      <c r="O75" s="238"/>
    </row>
    <row r="76" spans="1:19">
      <c r="A76" s="259" t="s">
        <v>934</v>
      </c>
      <c r="B76" s="293">
        <v>1</v>
      </c>
      <c r="C76" s="294">
        <v>8.5999999999999993E-2</v>
      </c>
      <c r="D76" s="260">
        <v>0.85</v>
      </c>
      <c r="E76" s="261">
        <v>0.1</v>
      </c>
      <c r="F76" s="293">
        <v>0.78</v>
      </c>
      <c r="G76" s="289">
        <v>0.14000000000000001</v>
      </c>
      <c r="H76" s="260">
        <v>0.92</v>
      </c>
      <c r="I76" s="261">
        <v>0.77</v>
      </c>
      <c r="J76" s="238"/>
      <c r="K76" s="238"/>
      <c r="L76" s="238"/>
      <c r="M76" s="238"/>
      <c r="N76" s="238"/>
      <c r="O76" s="238"/>
    </row>
    <row r="77" spans="1:19">
      <c r="A77" s="259" t="s">
        <v>935</v>
      </c>
      <c r="B77" s="293">
        <v>1</v>
      </c>
      <c r="C77" s="260">
        <v>0.36</v>
      </c>
      <c r="D77" s="260">
        <v>0.71</v>
      </c>
      <c r="E77" s="248">
        <v>0.22</v>
      </c>
      <c r="F77" s="293">
        <v>0.94</v>
      </c>
      <c r="G77" s="338">
        <v>2.1999999999999999E-2</v>
      </c>
      <c r="H77" s="260">
        <v>0.98</v>
      </c>
      <c r="I77" s="248">
        <v>0.79</v>
      </c>
      <c r="J77" s="238"/>
      <c r="K77" s="238"/>
      <c r="L77" s="238"/>
      <c r="M77" s="238"/>
      <c r="N77" s="238"/>
      <c r="O77" s="238"/>
    </row>
    <row r="78" spans="1:19">
      <c r="A78" s="259" t="s">
        <v>936</v>
      </c>
      <c r="B78" s="241">
        <v>0.9</v>
      </c>
      <c r="C78" s="260">
        <v>0.15</v>
      </c>
      <c r="D78" s="239">
        <v>0.4</v>
      </c>
      <c r="E78" s="242">
        <v>0.85</v>
      </c>
      <c r="F78" s="293">
        <v>0.42</v>
      </c>
      <c r="G78" s="289">
        <v>2E-3</v>
      </c>
      <c r="H78" s="260">
        <v>0.82</v>
      </c>
      <c r="I78" s="261">
        <v>0.83</v>
      </c>
      <c r="J78" s="238"/>
      <c r="K78" s="238"/>
      <c r="L78" s="238"/>
      <c r="M78" s="238"/>
      <c r="N78" s="238"/>
      <c r="O78" s="238"/>
    </row>
    <row r="79" spans="1:19" ht="14" thickBot="1">
      <c r="A79" s="262" t="s">
        <v>937</v>
      </c>
      <c r="B79" s="245">
        <v>0.81</v>
      </c>
      <c r="C79" s="281">
        <v>6.5000000000000002E-2</v>
      </c>
      <c r="D79" s="246">
        <v>0.38</v>
      </c>
      <c r="E79" s="247">
        <v>0.87</v>
      </c>
      <c r="F79" s="295">
        <v>0.48</v>
      </c>
      <c r="G79" s="301">
        <v>3.0000000000000001E-3</v>
      </c>
      <c r="H79" s="299">
        <v>0.66</v>
      </c>
      <c r="I79" s="300">
        <v>0.81</v>
      </c>
      <c r="J79" s="238"/>
      <c r="K79" s="238"/>
      <c r="L79" s="238"/>
      <c r="M79" s="238"/>
      <c r="N79" s="238"/>
      <c r="O79" s="238"/>
    </row>
    <row r="80" spans="1:19">
      <c r="I80" s="238"/>
      <c r="J80" s="238"/>
      <c r="K80" s="238"/>
      <c r="L80" s="238"/>
      <c r="M80" s="238"/>
      <c r="N80" s="238"/>
      <c r="O80" s="238"/>
    </row>
    <row r="81" spans="1:15">
      <c r="I81" s="238"/>
      <c r="J81" s="238"/>
      <c r="K81" s="238"/>
      <c r="L81" s="238"/>
      <c r="M81" s="238"/>
      <c r="N81" s="238"/>
      <c r="O81" s="238"/>
    </row>
    <row r="82" spans="1:15">
      <c r="A82" s="52" t="s">
        <v>1366</v>
      </c>
      <c r="I82" s="238"/>
      <c r="J82" s="238"/>
      <c r="K82" s="238"/>
      <c r="L82" s="238"/>
      <c r="M82" s="238"/>
      <c r="N82" s="238"/>
      <c r="O82" s="238"/>
    </row>
    <row r="83" spans="1:15" ht="14" thickBot="1">
      <c r="D83" s="197"/>
      <c r="I83" s="238"/>
      <c r="J83" s="238"/>
      <c r="K83" s="238"/>
      <c r="L83" s="238"/>
      <c r="M83" s="238"/>
      <c r="N83" s="238"/>
      <c r="O83" s="238"/>
    </row>
    <row r="84" spans="1:15">
      <c r="A84" s="264"/>
      <c r="B84" s="287" t="s">
        <v>938</v>
      </c>
      <c r="C84" s="291"/>
      <c r="D84" s="296"/>
      <c r="H84" s="238"/>
      <c r="I84" s="238"/>
      <c r="J84" s="238"/>
      <c r="K84" s="238"/>
      <c r="L84" s="238"/>
      <c r="M84" s="238"/>
      <c r="N84" s="238"/>
    </row>
    <row r="85" spans="1:15">
      <c r="A85" s="259"/>
      <c r="B85" s="256" t="s">
        <v>1364</v>
      </c>
      <c r="C85" s="291"/>
      <c r="D85" s="197"/>
      <c r="G85" s="238"/>
      <c r="H85" s="238"/>
      <c r="I85" s="238"/>
      <c r="J85" s="238"/>
      <c r="K85" s="238"/>
      <c r="L85" s="238"/>
      <c r="M85" s="238"/>
    </row>
    <row r="86" spans="1:15">
      <c r="A86" s="259" t="s">
        <v>931</v>
      </c>
      <c r="B86" s="239" t="s">
        <v>932</v>
      </c>
      <c r="C86" s="124"/>
      <c r="D86" s="124"/>
      <c r="H86" s="238"/>
      <c r="I86" s="238"/>
      <c r="J86" s="238"/>
      <c r="K86" s="238"/>
      <c r="L86" s="238"/>
      <c r="M86" s="238"/>
      <c r="N86" s="238"/>
    </row>
    <row r="87" spans="1:15">
      <c r="A87" s="259" t="s">
        <v>933</v>
      </c>
      <c r="B87" s="238">
        <v>0.16</v>
      </c>
      <c r="C87" s="289"/>
      <c r="D87" s="289"/>
      <c r="H87" s="238"/>
      <c r="I87" s="238"/>
      <c r="J87" s="238"/>
      <c r="K87" s="238"/>
      <c r="L87" s="238"/>
      <c r="M87" s="238"/>
      <c r="N87" s="238"/>
    </row>
    <row r="88" spans="1:15">
      <c r="A88" s="259" t="s">
        <v>934</v>
      </c>
      <c r="B88" s="239">
        <v>0.25</v>
      </c>
      <c r="C88" s="289"/>
      <c r="D88" s="289"/>
      <c r="H88" s="238"/>
      <c r="I88" s="238"/>
      <c r="J88" s="238"/>
      <c r="K88" s="238"/>
      <c r="L88" s="238"/>
      <c r="M88" s="238"/>
      <c r="N88" s="238"/>
    </row>
    <row r="89" spans="1:15">
      <c r="A89" s="259" t="s">
        <v>935</v>
      </c>
      <c r="B89" s="239">
        <v>0.33</v>
      </c>
      <c r="C89" s="125"/>
      <c r="D89" s="278"/>
      <c r="H89" s="238"/>
      <c r="I89" s="238"/>
      <c r="J89" s="238"/>
      <c r="K89" s="238"/>
      <c r="L89" s="238"/>
      <c r="M89" s="238"/>
      <c r="N89" s="238"/>
    </row>
    <row r="90" spans="1:15">
      <c r="A90" s="259" t="s">
        <v>936</v>
      </c>
      <c r="B90" s="285">
        <v>0.64</v>
      </c>
      <c r="C90" s="239"/>
      <c r="D90" s="239"/>
      <c r="H90" s="238"/>
      <c r="I90" s="238"/>
      <c r="J90" s="238"/>
      <c r="K90" s="238"/>
      <c r="L90" s="238"/>
      <c r="M90" s="238"/>
      <c r="N90" s="238"/>
    </row>
    <row r="91" spans="1:15" ht="14" thickBot="1">
      <c r="A91" s="262" t="s">
        <v>937</v>
      </c>
      <c r="B91" s="297">
        <v>0.61</v>
      </c>
      <c r="C91" s="239"/>
      <c r="D91" s="239"/>
      <c r="H91" s="238"/>
      <c r="I91" s="238"/>
      <c r="J91" s="238"/>
      <c r="K91" s="238"/>
      <c r="L91" s="238"/>
      <c r="M91" s="238"/>
      <c r="N91" s="238"/>
    </row>
    <row r="92" spans="1:15">
      <c r="A92" s="198"/>
      <c r="B92" s="239"/>
      <c r="C92" s="286"/>
      <c r="D92" s="239"/>
      <c r="E92" s="239"/>
      <c r="I92" s="238"/>
      <c r="J92" s="238"/>
      <c r="K92" s="238"/>
      <c r="L92" s="238"/>
      <c r="M92" s="238"/>
      <c r="N92" s="238"/>
      <c r="O92" s="238"/>
    </row>
    <row r="93" spans="1:15">
      <c r="A93" s="198"/>
      <c r="B93" s="239"/>
      <c r="C93" s="286"/>
      <c r="D93" s="239"/>
      <c r="E93" s="239"/>
      <c r="I93" s="238"/>
      <c r="J93" s="238"/>
      <c r="K93" s="238"/>
      <c r="L93" s="238"/>
      <c r="M93" s="238"/>
      <c r="N93" s="238"/>
      <c r="O93" s="238"/>
    </row>
    <row r="94" spans="1:15">
      <c r="A94" s="52" t="s">
        <v>1297</v>
      </c>
      <c r="I94" s="238"/>
      <c r="J94" s="238"/>
      <c r="K94" s="238"/>
      <c r="L94" s="238"/>
      <c r="M94" s="238"/>
      <c r="N94" s="238"/>
      <c r="O94" s="238"/>
    </row>
    <row r="95" spans="1:15">
      <c r="I95" s="238"/>
      <c r="J95" s="238"/>
      <c r="K95" s="238"/>
      <c r="L95" s="238"/>
      <c r="M95" s="238"/>
      <c r="N95" s="238"/>
      <c r="O95" s="238"/>
    </row>
    <row r="96" spans="1:15">
      <c r="B96" s="414"/>
      <c r="C96" s="414"/>
      <c r="D96" s="414"/>
      <c r="E96" s="414"/>
      <c r="I96" s="238"/>
      <c r="J96" s="413"/>
      <c r="K96" s="413"/>
      <c r="L96" s="413"/>
      <c r="M96" s="413"/>
      <c r="N96" s="239"/>
      <c r="O96" s="238"/>
    </row>
    <row r="97" spans="1:15">
      <c r="A97" s="269"/>
      <c r="B97" s="270" t="s">
        <v>1318</v>
      </c>
      <c r="C97" s="271" t="s">
        <v>1320</v>
      </c>
      <c r="D97" s="271" t="s">
        <v>1321</v>
      </c>
      <c r="E97" s="271" t="s">
        <v>1322</v>
      </c>
      <c r="F97" s="271" t="s">
        <v>1356</v>
      </c>
      <c r="G97" s="271" t="s">
        <v>1357</v>
      </c>
      <c r="H97" s="33"/>
      <c r="I97" s="228"/>
      <c r="J97" s="274"/>
      <c r="K97" s="268"/>
      <c r="L97" s="268"/>
      <c r="M97" s="268"/>
      <c r="N97" s="267"/>
      <c r="O97" s="228"/>
    </row>
    <row r="98" spans="1:15">
      <c r="A98" s="366" t="s">
        <v>940</v>
      </c>
      <c r="B98" s="367">
        <v>0.1</v>
      </c>
      <c r="C98" s="365">
        <v>7.1999999999999995E-2</v>
      </c>
      <c r="D98" s="228">
        <v>0.39</v>
      </c>
      <c r="E98" s="272">
        <v>7.0000000000000001E-3</v>
      </c>
      <c r="F98" s="228">
        <v>0.3</v>
      </c>
      <c r="G98" s="228">
        <v>0.35</v>
      </c>
      <c r="H98" s="33"/>
      <c r="I98" s="228"/>
      <c r="J98" s="267"/>
      <c r="K98" s="267"/>
      <c r="L98" s="267"/>
      <c r="M98" s="267"/>
      <c r="N98" s="267"/>
      <c r="O98" s="228"/>
    </row>
    <row r="99" spans="1:15">
      <c r="A99" s="1" t="s">
        <v>1325</v>
      </c>
      <c r="B99" s="368">
        <v>4.3999999999999997E-2</v>
      </c>
      <c r="C99" s="268">
        <v>9.8000000000000004E-2</v>
      </c>
      <c r="D99" s="267">
        <v>0.31</v>
      </c>
      <c r="E99" s="273">
        <v>8.0000000000000002E-3</v>
      </c>
      <c r="F99" s="238">
        <v>0.28000000000000003</v>
      </c>
      <c r="G99" s="238">
        <v>0.56999999999999995</v>
      </c>
      <c r="I99" s="238"/>
      <c r="J99" s="239"/>
      <c r="K99" s="239"/>
      <c r="L99" s="239"/>
      <c r="M99" s="239"/>
      <c r="N99" s="239"/>
      <c r="O99" s="238"/>
    </row>
    <row r="100" spans="1:15">
      <c r="A100" s="198" t="s">
        <v>941</v>
      </c>
      <c r="B100" s="368">
        <v>4.9000000000000002E-2</v>
      </c>
      <c r="C100" s="228">
        <v>0.11</v>
      </c>
      <c r="D100" s="228">
        <v>0.25</v>
      </c>
      <c r="E100" s="272">
        <v>4.0000000000000001E-3</v>
      </c>
      <c r="F100" s="239">
        <v>0.4</v>
      </c>
      <c r="G100" s="239">
        <v>0.49</v>
      </c>
      <c r="H100" s="197"/>
      <c r="I100" s="239"/>
      <c r="J100" s="239"/>
      <c r="K100" s="239"/>
      <c r="L100" s="239"/>
      <c r="M100" s="239"/>
      <c r="N100" s="239"/>
      <c r="O100" s="238"/>
    </row>
    <row r="101" spans="1:15">
      <c r="A101" s="196"/>
      <c r="B101" s="197"/>
      <c r="C101" s="197"/>
      <c r="D101" s="197"/>
      <c r="E101" s="197"/>
      <c r="F101" s="197"/>
      <c r="G101" s="197"/>
      <c r="H101" s="197"/>
      <c r="I101" s="239"/>
      <c r="J101" s="239"/>
      <c r="K101" s="239"/>
      <c r="L101" s="239"/>
      <c r="M101" s="239"/>
      <c r="N101" s="239"/>
      <c r="O101" s="238"/>
    </row>
    <row r="102" spans="1:15">
      <c r="A102" s="197"/>
      <c r="B102" s="197"/>
      <c r="C102" s="197"/>
      <c r="D102" s="197"/>
      <c r="E102" s="197"/>
      <c r="F102" s="197"/>
      <c r="G102" s="197"/>
      <c r="H102" s="197"/>
      <c r="I102" s="239"/>
      <c r="J102" s="239"/>
      <c r="K102" s="239"/>
      <c r="L102" s="239"/>
      <c r="M102" s="239"/>
      <c r="N102" s="239"/>
      <c r="O102" s="238"/>
    </row>
    <row r="103" spans="1:15">
      <c r="A103" s="198"/>
      <c r="B103" s="184"/>
      <c r="C103" s="184"/>
      <c r="D103" s="184"/>
      <c r="E103" s="197"/>
      <c r="F103" s="197"/>
      <c r="G103" s="197"/>
      <c r="H103" s="197"/>
      <c r="I103" s="197"/>
      <c r="J103" s="197"/>
      <c r="K103" s="197"/>
      <c r="L103" s="197"/>
      <c r="M103" s="197"/>
      <c r="N103" s="197"/>
    </row>
    <row r="104" spans="1:15">
      <c r="A104" s="198"/>
      <c r="B104" s="185"/>
      <c r="C104" s="185"/>
      <c r="D104" s="185"/>
      <c r="E104" s="197"/>
      <c r="F104" s="197"/>
      <c r="G104" s="197"/>
      <c r="H104" s="197"/>
      <c r="I104" s="197"/>
      <c r="J104" s="197"/>
      <c r="K104" s="197"/>
      <c r="L104" s="197"/>
      <c r="M104" s="197"/>
      <c r="N104" s="197"/>
    </row>
    <row r="105" spans="1:15">
      <c r="B105" s="197"/>
      <c r="C105" s="197"/>
      <c r="D105" s="197"/>
      <c r="E105" s="197"/>
      <c r="F105" s="197"/>
      <c r="G105" s="197"/>
      <c r="H105" s="197"/>
      <c r="I105" s="197"/>
      <c r="J105" s="197"/>
      <c r="K105" s="197"/>
      <c r="L105" s="197"/>
      <c r="M105" s="197"/>
      <c r="N105" s="197"/>
    </row>
    <row r="106" spans="1:15">
      <c r="A106" t="s">
        <v>1346</v>
      </c>
      <c r="B106" s="197"/>
      <c r="C106" s="197"/>
      <c r="D106" s="197"/>
      <c r="E106" s="197"/>
      <c r="F106" s="197"/>
      <c r="G106" s="197"/>
      <c r="H106" s="197"/>
      <c r="I106" s="197"/>
      <c r="J106" s="197"/>
      <c r="K106" s="197"/>
      <c r="L106" s="197"/>
      <c r="M106" s="197"/>
      <c r="N106" s="197"/>
    </row>
    <row r="107" spans="1:15">
      <c r="A107" s="1" t="s">
        <v>1328</v>
      </c>
      <c r="B107" s="197"/>
      <c r="C107" s="197"/>
      <c r="D107" s="197"/>
      <c r="E107" s="197"/>
      <c r="F107" s="197"/>
      <c r="G107" s="197"/>
      <c r="H107" s="197"/>
      <c r="I107" s="197"/>
      <c r="J107" s="197"/>
      <c r="K107" s="197"/>
      <c r="L107" s="197"/>
      <c r="M107" s="197"/>
      <c r="N107" s="197"/>
    </row>
    <row r="108" spans="1:15">
      <c r="A108" s="290" t="s">
        <v>1329</v>
      </c>
      <c r="F108" s="197"/>
      <c r="G108" s="197"/>
      <c r="H108" s="197"/>
      <c r="I108" s="197"/>
      <c r="J108" s="197"/>
      <c r="K108" s="197"/>
      <c r="L108" s="197"/>
      <c r="M108" s="197"/>
      <c r="N108" s="197"/>
    </row>
    <row r="109" spans="1:15">
      <c r="A109" s="279" t="s">
        <v>1332</v>
      </c>
      <c r="F109" s="197"/>
      <c r="G109" s="197"/>
      <c r="H109" s="197"/>
      <c r="I109" s="197"/>
      <c r="J109" s="197"/>
      <c r="K109" s="197"/>
      <c r="L109" s="197"/>
      <c r="M109" s="197"/>
      <c r="N109" s="197"/>
    </row>
  </sheetData>
  <mergeCells count="14">
    <mergeCell ref="K61:S61"/>
    <mergeCell ref="G4:J4"/>
    <mergeCell ref="B4:F4"/>
    <mergeCell ref="B96:E96"/>
    <mergeCell ref="J96:M96"/>
    <mergeCell ref="B17:E17"/>
    <mergeCell ref="F17:I17"/>
    <mergeCell ref="B30:H30"/>
    <mergeCell ref="I30:O30"/>
    <mergeCell ref="B72:E72"/>
    <mergeCell ref="F72:I72"/>
    <mergeCell ref="B48:H48"/>
    <mergeCell ref="I48:O48"/>
    <mergeCell ref="B61:J6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ACA45-6DFC-5344-AC14-C53BB243B3C9}">
  <dimension ref="A2:I62"/>
  <sheetViews>
    <sheetView topLeftCell="A16" zoomScale="115" zoomScaleNormal="115" workbookViewId="0">
      <selection activeCell="D63" sqref="D63"/>
    </sheetView>
  </sheetViews>
  <sheetFormatPr baseColWidth="10" defaultRowHeight="13"/>
  <cols>
    <col min="1" max="1" width="18" customWidth="1"/>
    <col min="2" max="2" width="29.83203125" bestFit="1" customWidth="1"/>
    <col min="4" max="4" width="12.33203125" bestFit="1" customWidth="1"/>
    <col min="6" max="6" width="13.83203125" customWidth="1"/>
    <col min="7" max="7" width="13" customWidth="1"/>
    <col min="8" max="8" width="13.33203125" bestFit="1" customWidth="1"/>
  </cols>
  <sheetData>
    <row r="2" spans="1:9">
      <c r="A2" s="52" t="s">
        <v>1299</v>
      </c>
      <c r="B2" s="6"/>
      <c r="C2" s="68"/>
      <c r="D2" s="68"/>
      <c r="E2" s="68"/>
    </row>
    <row r="4" spans="1:9">
      <c r="A4" s="1" t="s">
        <v>1811</v>
      </c>
      <c r="B4" s="131" t="s">
        <v>949</v>
      </c>
      <c r="C4" s="131" t="s">
        <v>1</v>
      </c>
      <c r="D4" s="131" t="s">
        <v>950</v>
      </c>
      <c r="E4" s="133" t="s">
        <v>951</v>
      </c>
      <c r="F4" s="131" t="s">
        <v>958</v>
      </c>
      <c r="G4" s="131" t="s">
        <v>959</v>
      </c>
      <c r="H4" s="132" t="s">
        <v>957</v>
      </c>
      <c r="I4" s="132" t="s">
        <v>956</v>
      </c>
    </row>
    <row r="5" spans="1:9">
      <c r="B5" s="143" t="s">
        <v>963</v>
      </c>
      <c r="C5" s="56">
        <v>-1.0460166</v>
      </c>
      <c r="D5" s="78">
        <v>1.1818100000000001E-5</v>
      </c>
      <c r="E5" s="144">
        <v>1.7608962000000001E-3</v>
      </c>
      <c r="F5" s="56">
        <v>0.109</v>
      </c>
      <c r="G5" s="56">
        <v>87.5</v>
      </c>
      <c r="H5" s="56">
        <v>0.86899999999999999</v>
      </c>
      <c r="I5" s="56">
        <v>89.582999999999998</v>
      </c>
    </row>
    <row r="6" spans="1:9">
      <c r="B6" s="143" t="s">
        <v>964</v>
      </c>
      <c r="C6" s="56">
        <v>-1.0246793000000001</v>
      </c>
      <c r="D6" s="78">
        <v>6.7101850000000007E-4</v>
      </c>
      <c r="E6" s="144">
        <v>3.33272545E-2</v>
      </c>
      <c r="F6" s="56">
        <v>0.68</v>
      </c>
      <c r="G6" s="56">
        <v>100</v>
      </c>
      <c r="H6" s="56">
        <v>4.2960000000000003</v>
      </c>
      <c r="I6" s="56">
        <v>100</v>
      </c>
    </row>
    <row r="7" spans="1:9">
      <c r="B7" s="143" t="s">
        <v>965</v>
      </c>
      <c r="C7" s="56">
        <v>-1.0071175999999999</v>
      </c>
      <c r="D7" s="78">
        <v>1.516318E-4</v>
      </c>
      <c r="E7" s="144">
        <v>9.0372561999999997E-3</v>
      </c>
      <c r="F7" s="56">
        <v>0.33100000000000002</v>
      </c>
      <c r="G7" s="56">
        <v>41.667000000000002</v>
      </c>
      <c r="H7" s="56">
        <v>1.5510000000000002</v>
      </c>
      <c r="I7" s="56">
        <v>50</v>
      </c>
    </row>
    <row r="8" spans="1:9">
      <c r="B8" s="143" t="s">
        <v>966</v>
      </c>
      <c r="C8" s="56">
        <v>-0.89765829999999991</v>
      </c>
      <c r="D8" s="78">
        <v>4.8718389999999997E-5</v>
      </c>
      <c r="E8" s="144">
        <v>4.8393601000000005E-3</v>
      </c>
      <c r="F8" s="56">
        <v>1.0999999999999999E-2</v>
      </c>
      <c r="G8" s="56">
        <v>37.5</v>
      </c>
      <c r="H8" s="56">
        <v>0.54500000000000004</v>
      </c>
      <c r="I8" s="56">
        <v>60.417000000000002</v>
      </c>
    </row>
    <row r="9" spans="1:9">
      <c r="B9" s="143" t="s">
        <v>967</v>
      </c>
      <c r="C9" s="56">
        <v>-0.71135499999999996</v>
      </c>
      <c r="D9" s="78">
        <v>1.008374E-3</v>
      </c>
      <c r="E9" s="144">
        <v>4.17070758E-2</v>
      </c>
      <c r="F9" s="56">
        <v>2.7E-2</v>
      </c>
      <c r="G9" s="56">
        <v>77.082999999999998</v>
      </c>
      <c r="H9" s="56">
        <v>0.27800000000000002</v>
      </c>
      <c r="I9" s="56">
        <v>79.167000000000002</v>
      </c>
    </row>
    <row r="10" spans="1:9">
      <c r="B10" s="52" t="s">
        <v>968</v>
      </c>
      <c r="C10" s="53">
        <v>0.94532399999999994</v>
      </c>
      <c r="D10" s="79">
        <v>1.4367119999999999E-3</v>
      </c>
      <c r="E10" s="145">
        <v>4.2814023400000005E-2</v>
      </c>
      <c r="F10" s="53">
        <v>2.6589999999999998</v>
      </c>
      <c r="G10" s="53">
        <v>100</v>
      </c>
      <c r="H10" s="53">
        <v>1.5750000000000002</v>
      </c>
      <c r="I10" s="53">
        <v>100</v>
      </c>
    </row>
    <row r="11" spans="1:9">
      <c r="B11" s="139" t="s">
        <v>969</v>
      </c>
      <c r="C11" s="140">
        <v>-1.3727898999999999</v>
      </c>
      <c r="D11" s="146">
        <v>4.1086090000000009E-3</v>
      </c>
      <c r="E11" s="141">
        <v>8.7454680800000004E-2</v>
      </c>
      <c r="F11" s="142">
        <v>5.24</v>
      </c>
      <c r="G11" s="140">
        <v>100</v>
      </c>
      <c r="H11" s="142">
        <v>7.7679999999999998</v>
      </c>
      <c r="I11" s="140">
        <v>100</v>
      </c>
    </row>
    <row r="12" spans="1:9">
      <c r="B12" s="139" t="s">
        <v>970</v>
      </c>
      <c r="C12" s="140">
        <v>-0.78405059999999993</v>
      </c>
      <c r="D12" s="146">
        <v>3.2776380000000003E-3</v>
      </c>
      <c r="E12" s="141">
        <v>7.9753445500000006E-2</v>
      </c>
      <c r="F12" s="142">
        <v>0.33800000000000002</v>
      </c>
      <c r="G12" s="140">
        <v>93.75</v>
      </c>
      <c r="H12" s="142">
        <v>0.77500000000000002</v>
      </c>
      <c r="I12" s="140">
        <v>93.75</v>
      </c>
    </row>
    <row r="13" spans="1:9">
      <c r="B13" s="139" t="s">
        <v>1743</v>
      </c>
      <c r="C13" s="140">
        <v>-0.66</v>
      </c>
      <c r="D13" s="146">
        <v>3.48E-3</v>
      </c>
      <c r="E13" s="141">
        <v>7.9750000000000001E-2</v>
      </c>
      <c r="F13" s="142">
        <v>0.6</v>
      </c>
      <c r="G13" s="140">
        <v>62.5</v>
      </c>
      <c r="H13" s="142">
        <v>0.22800000000000001</v>
      </c>
      <c r="I13" s="140">
        <v>60.4</v>
      </c>
    </row>
    <row r="14" spans="1:9">
      <c r="B14" s="47" t="s">
        <v>954</v>
      </c>
      <c r="C14" s="48">
        <v>1.2526607999999999</v>
      </c>
      <c r="D14" s="335">
        <v>9.7013740000000007E-4</v>
      </c>
      <c r="E14" s="336">
        <v>5.0447140000000001E-2</v>
      </c>
      <c r="F14" s="337">
        <v>5.1989999999999998</v>
      </c>
      <c r="G14" s="337">
        <v>100</v>
      </c>
      <c r="H14" s="337">
        <v>0.95700000000000007</v>
      </c>
      <c r="I14" s="337">
        <v>97.9</v>
      </c>
    </row>
    <row r="15" spans="1:9">
      <c r="B15" s="139" t="s">
        <v>953</v>
      </c>
      <c r="C15" s="140">
        <v>-0.89681959999999994</v>
      </c>
      <c r="D15" s="146">
        <v>3.4233380000000002E-3</v>
      </c>
      <c r="E15" s="141">
        <v>8.9006790000000002E-2</v>
      </c>
      <c r="F15" s="142">
        <v>0.14599999999999999</v>
      </c>
      <c r="G15" s="140">
        <v>97.917000000000002</v>
      </c>
      <c r="H15" s="142">
        <v>1.1859999999999999</v>
      </c>
      <c r="I15" s="140">
        <v>100</v>
      </c>
    </row>
    <row r="16" spans="1:9">
      <c r="B16" s="143" t="s">
        <v>952</v>
      </c>
      <c r="C16" s="56">
        <v>-0.95328639999999998</v>
      </c>
      <c r="D16" s="78">
        <v>1.17209E-3</v>
      </c>
      <c r="E16" s="144">
        <v>3.0474339999999999E-2</v>
      </c>
      <c r="F16" s="56">
        <v>0.14599999999999999</v>
      </c>
      <c r="G16" s="56">
        <v>97.917000000000002</v>
      </c>
      <c r="H16" s="56">
        <v>1.1859999999999999</v>
      </c>
      <c r="I16" s="56">
        <v>100</v>
      </c>
    </row>
    <row r="18" spans="1:9">
      <c r="A18" s="1" t="s">
        <v>13</v>
      </c>
      <c r="B18" s="131" t="s">
        <v>949</v>
      </c>
      <c r="C18" s="131" t="s">
        <v>1</v>
      </c>
      <c r="D18" s="131" t="s">
        <v>950</v>
      </c>
      <c r="E18" s="133" t="s">
        <v>951</v>
      </c>
      <c r="F18" s="131" t="s">
        <v>958</v>
      </c>
      <c r="G18" s="131" t="s">
        <v>959</v>
      </c>
      <c r="H18" s="132" t="s">
        <v>957</v>
      </c>
      <c r="I18" s="132" t="s">
        <v>956</v>
      </c>
    </row>
    <row r="19" spans="1:9">
      <c r="B19" s="143" t="s">
        <v>963</v>
      </c>
      <c r="C19" s="56">
        <v>-1.3617805000000001</v>
      </c>
      <c r="D19" s="78">
        <v>3.0588220000000001E-5</v>
      </c>
      <c r="E19" s="144">
        <v>9.1152890000000004E-3</v>
      </c>
      <c r="F19" s="56">
        <v>6.5000000000000002E-2</v>
      </c>
      <c r="G19" s="56">
        <v>72.727000000000004</v>
      </c>
      <c r="H19" s="56">
        <v>1.3740000000000001</v>
      </c>
      <c r="I19" s="56">
        <v>83.332999999999998</v>
      </c>
    </row>
    <row r="20" spans="1:9">
      <c r="B20" s="52" t="s">
        <v>968</v>
      </c>
      <c r="C20" s="53">
        <v>1.5346022000000001</v>
      </c>
      <c r="D20" s="79">
        <v>1.045081E-4</v>
      </c>
      <c r="E20" s="145">
        <v>1.5571711E-2</v>
      </c>
      <c r="F20" s="53">
        <v>2.0310000000000001</v>
      </c>
      <c r="G20" s="53">
        <v>100</v>
      </c>
      <c r="H20" s="53">
        <v>0.28200000000000003</v>
      </c>
      <c r="I20" s="53">
        <v>100</v>
      </c>
    </row>
    <row r="21" spans="1:9">
      <c r="B21" s="139" t="s">
        <v>965</v>
      </c>
      <c r="C21" s="140">
        <v>-1.1944110000000001</v>
      </c>
      <c r="D21" s="146">
        <v>8.3973540000000001E-4</v>
      </c>
      <c r="E21" s="141">
        <v>6.2560287000000006E-2</v>
      </c>
      <c r="F21" s="142">
        <v>0.14499999999999999</v>
      </c>
      <c r="G21" s="140">
        <v>36.363999999999997</v>
      </c>
      <c r="H21" s="142">
        <v>1.234</v>
      </c>
      <c r="I21" s="140">
        <v>50</v>
      </c>
    </row>
    <row r="22" spans="1:9">
      <c r="B22" s="139" t="s">
        <v>966</v>
      </c>
      <c r="C22" s="140">
        <v>-0.95606809999999998</v>
      </c>
      <c r="D22" s="146">
        <v>1.47029E-3</v>
      </c>
      <c r="E22" s="141">
        <v>7.3024405000000001E-2</v>
      </c>
      <c r="F22" s="142">
        <v>2.9000000000000001E-2</v>
      </c>
      <c r="G22" s="140">
        <v>36.363999999999997</v>
      </c>
      <c r="H22" s="142">
        <v>0.83200000000000007</v>
      </c>
      <c r="I22" s="140">
        <v>66.667000000000002</v>
      </c>
    </row>
    <row r="23" spans="1:9">
      <c r="B23" s="139" t="s">
        <v>971</v>
      </c>
      <c r="C23" s="140">
        <v>-1.0435155</v>
      </c>
      <c r="D23" s="146">
        <v>1.267139E-3</v>
      </c>
      <c r="E23" s="141">
        <v>7.3024405000000001E-2</v>
      </c>
      <c r="F23" s="142">
        <v>0.182</v>
      </c>
      <c r="G23" s="140">
        <v>18.181999999999999</v>
      </c>
      <c r="H23" s="142">
        <v>0.61099999999999999</v>
      </c>
      <c r="I23" s="140">
        <v>50</v>
      </c>
    </row>
    <row r="24" spans="1:9">
      <c r="B24" s="143" t="s">
        <v>952</v>
      </c>
      <c r="C24" s="56">
        <v>-1.5997729000000001</v>
      </c>
      <c r="D24" s="78">
        <v>2.0883170000000002E-5</v>
      </c>
      <c r="E24" s="144">
        <v>5.4296230000000002E-4</v>
      </c>
      <c r="F24" s="56">
        <v>9.4E-2</v>
      </c>
      <c r="G24" s="56">
        <v>100</v>
      </c>
      <c r="H24" s="56">
        <v>1.8109999999999999</v>
      </c>
      <c r="I24" s="56">
        <v>100</v>
      </c>
    </row>
    <row r="26" spans="1:9">
      <c r="A26" s="1" t="s">
        <v>955</v>
      </c>
      <c r="B26" s="131" t="s">
        <v>949</v>
      </c>
      <c r="C26" s="131" t="s">
        <v>1</v>
      </c>
      <c r="D26" s="131" t="s">
        <v>950</v>
      </c>
      <c r="E26" s="133" t="s">
        <v>951</v>
      </c>
      <c r="F26" s="131" t="s">
        <v>958</v>
      </c>
      <c r="G26" s="131" t="s">
        <v>959</v>
      </c>
      <c r="H26" s="132" t="s">
        <v>957</v>
      </c>
      <c r="I26" s="132" t="s">
        <v>956</v>
      </c>
    </row>
    <row r="27" spans="1:9">
      <c r="B27" s="200" t="s">
        <v>954</v>
      </c>
      <c r="C27" s="201">
        <v>1.393904</v>
      </c>
      <c r="D27" s="202">
        <v>1.243552E-3</v>
      </c>
      <c r="E27" s="203">
        <v>6.4664699999999992E-2</v>
      </c>
      <c r="F27" s="204">
        <v>5.25</v>
      </c>
      <c r="G27" s="201">
        <v>100</v>
      </c>
      <c r="H27" s="204">
        <v>1.282</v>
      </c>
      <c r="I27" s="201">
        <v>93.75</v>
      </c>
    </row>
    <row r="28" spans="1:9">
      <c r="B28" s="200" t="s">
        <v>1805</v>
      </c>
      <c r="C28" s="201">
        <v>0.84</v>
      </c>
      <c r="D28" s="202">
        <v>1.7500000000000002E-2</v>
      </c>
      <c r="E28" s="203">
        <v>6.7000000000000004E-2</v>
      </c>
      <c r="F28" s="204">
        <v>36.31</v>
      </c>
      <c r="G28" s="201">
        <v>100</v>
      </c>
      <c r="H28" s="204">
        <v>26.8</v>
      </c>
      <c r="I28" s="201">
        <v>100</v>
      </c>
    </row>
    <row r="30" spans="1:9">
      <c r="A30" s="1" t="s">
        <v>18</v>
      </c>
      <c r="B30" s="131" t="s">
        <v>949</v>
      </c>
      <c r="C30" s="131" t="s">
        <v>1</v>
      </c>
      <c r="D30" s="131" t="s">
        <v>950</v>
      </c>
      <c r="E30" s="133" t="s">
        <v>951</v>
      </c>
      <c r="F30" s="131" t="s">
        <v>958</v>
      </c>
      <c r="G30" s="131" t="s">
        <v>959</v>
      </c>
      <c r="H30" s="132" t="s">
        <v>957</v>
      </c>
      <c r="I30" s="132" t="s">
        <v>956</v>
      </c>
    </row>
    <row r="31" spans="1:9">
      <c r="B31" s="143" t="s">
        <v>971</v>
      </c>
      <c r="C31" s="56">
        <v>-1.3159269</v>
      </c>
      <c r="D31" s="78">
        <v>3.7906869999999998E-6</v>
      </c>
      <c r="E31" s="144">
        <v>1.129625E-3</v>
      </c>
      <c r="F31" s="56">
        <v>0.17799999999999999</v>
      </c>
      <c r="G31" s="56">
        <v>43.75</v>
      </c>
      <c r="H31" s="56">
        <v>1.0840000000000001</v>
      </c>
      <c r="I31" s="56">
        <v>50</v>
      </c>
    </row>
    <row r="32" spans="1:9">
      <c r="B32" s="143" t="s">
        <v>970</v>
      </c>
      <c r="C32" s="56">
        <v>-1.2816106999999999</v>
      </c>
      <c r="D32" s="78">
        <v>5.6458649999999999E-5</v>
      </c>
      <c r="E32" s="144">
        <v>7.1468580000000007E-3</v>
      </c>
      <c r="F32" s="56">
        <v>0.24399999999999999</v>
      </c>
      <c r="G32" s="56">
        <v>100</v>
      </c>
      <c r="H32" s="56">
        <v>0.83699999999999997</v>
      </c>
      <c r="I32" s="56">
        <v>93.75</v>
      </c>
    </row>
    <row r="33" spans="2:9">
      <c r="B33" s="143" t="s">
        <v>972</v>
      </c>
      <c r="C33" s="56">
        <v>-1.3226013000000001</v>
      </c>
      <c r="D33" s="78">
        <v>2.841203E-4</v>
      </c>
      <c r="E33" s="144">
        <v>1.150261E-2</v>
      </c>
      <c r="F33" s="56">
        <v>0.63900000000000001</v>
      </c>
      <c r="G33" s="56">
        <v>100</v>
      </c>
      <c r="H33" s="56">
        <v>1.905</v>
      </c>
      <c r="I33" s="56">
        <v>100</v>
      </c>
    </row>
    <row r="34" spans="2:9">
      <c r="B34" s="143" t="s">
        <v>964</v>
      </c>
      <c r="C34" s="56">
        <v>-1.3385208</v>
      </c>
      <c r="D34" s="78">
        <v>1.6314690000000001E-4</v>
      </c>
      <c r="E34" s="144">
        <v>1.150261E-2</v>
      </c>
      <c r="F34" s="56">
        <v>0.3</v>
      </c>
      <c r="G34" s="56">
        <v>100</v>
      </c>
      <c r="H34" s="56">
        <v>4.1660000000000004</v>
      </c>
      <c r="I34" s="56">
        <v>100</v>
      </c>
    </row>
    <row r="35" spans="2:9">
      <c r="B35" s="143" t="s">
        <v>969</v>
      </c>
      <c r="C35" s="56">
        <v>-2.0708099</v>
      </c>
      <c r="D35" s="78">
        <v>2.9046399999999999E-4</v>
      </c>
      <c r="E35" s="144">
        <v>1.150261E-2</v>
      </c>
      <c r="F35" s="56">
        <v>3.0329999999999999</v>
      </c>
      <c r="G35" s="56">
        <v>100</v>
      </c>
      <c r="H35" s="56">
        <v>8.6920000000000002</v>
      </c>
      <c r="I35" s="56">
        <v>100</v>
      </c>
    </row>
    <row r="36" spans="2:9">
      <c r="B36" s="143" t="s">
        <v>973</v>
      </c>
      <c r="C36" s="56">
        <v>-1.2064191</v>
      </c>
      <c r="D36" s="78">
        <v>2.8113999999999998E-4</v>
      </c>
      <c r="E36" s="144">
        <v>1.150261E-2</v>
      </c>
      <c r="F36" s="56">
        <v>0.28300000000000003</v>
      </c>
      <c r="G36" s="56">
        <v>100</v>
      </c>
      <c r="H36" s="56">
        <v>2.0680000000000001</v>
      </c>
      <c r="I36" s="56">
        <v>100</v>
      </c>
    </row>
    <row r="37" spans="2:9">
      <c r="B37" s="143" t="s">
        <v>963</v>
      </c>
      <c r="C37" s="56">
        <v>-1.0242853000000001</v>
      </c>
      <c r="D37" s="78">
        <v>3.0879490000000002E-4</v>
      </c>
      <c r="E37" s="144">
        <v>1.150261E-2</v>
      </c>
      <c r="F37" s="56">
        <v>0.16300000000000001</v>
      </c>
      <c r="G37" s="56">
        <v>93.75</v>
      </c>
      <c r="H37" s="56">
        <v>0.76</v>
      </c>
      <c r="I37" s="56">
        <v>100</v>
      </c>
    </row>
    <row r="38" spans="2:9">
      <c r="B38" s="143" t="s">
        <v>966</v>
      </c>
      <c r="C38" s="56">
        <v>-0.91188819999999993</v>
      </c>
      <c r="D38" s="78">
        <v>5.7601739999999998E-4</v>
      </c>
      <c r="E38" s="144">
        <v>1.9072575000000001E-2</v>
      </c>
      <c r="F38" s="56">
        <v>9.0000000000000011E-3</v>
      </c>
      <c r="G38" s="56">
        <v>31.25</v>
      </c>
      <c r="H38" s="56">
        <v>0.30299999999999999</v>
      </c>
      <c r="I38" s="56">
        <v>50</v>
      </c>
    </row>
    <row r="39" spans="2:9">
      <c r="B39" s="143" t="s">
        <v>1804</v>
      </c>
      <c r="C39" s="56">
        <v>-0.8</v>
      </c>
      <c r="D39" s="78">
        <v>3.1740000000000002E-3</v>
      </c>
      <c r="E39" s="144">
        <v>7.8799999999999995E-2</v>
      </c>
      <c r="F39" s="56">
        <v>0.24</v>
      </c>
      <c r="G39" s="56">
        <v>81.25</v>
      </c>
      <c r="H39" s="56">
        <v>0.254</v>
      </c>
      <c r="I39" s="56">
        <v>81.25</v>
      </c>
    </row>
    <row r="40" spans="2:9">
      <c r="B40" s="139" t="s">
        <v>974</v>
      </c>
      <c r="C40" s="140">
        <v>-1.0845648999999999</v>
      </c>
      <c r="D40" s="146">
        <v>3.8933029999999999E-3</v>
      </c>
      <c r="E40" s="141">
        <v>8.2871745000000011E-2</v>
      </c>
      <c r="F40" s="142">
        <v>1.05</v>
      </c>
      <c r="G40" s="140">
        <v>93.75</v>
      </c>
      <c r="H40" s="142">
        <v>1.52</v>
      </c>
      <c r="I40" s="140">
        <v>100</v>
      </c>
    </row>
    <row r="41" spans="2:9">
      <c r="B41" s="139" t="s">
        <v>967</v>
      </c>
      <c r="C41" s="140">
        <v>-0.7500793</v>
      </c>
      <c r="D41" s="146">
        <v>3.8185929999999999E-3</v>
      </c>
      <c r="E41" s="141">
        <v>8.2871745000000011E-2</v>
      </c>
      <c r="F41" s="142">
        <v>3.2000000000000001E-2</v>
      </c>
      <c r="G41" s="140">
        <v>81.25</v>
      </c>
      <c r="H41" s="142">
        <v>0.23200000000000001</v>
      </c>
      <c r="I41" s="140">
        <v>68.75</v>
      </c>
    </row>
    <row r="42" spans="2:9">
      <c r="B42" s="139" t="s">
        <v>975</v>
      </c>
      <c r="C42" s="140">
        <v>-0.77938849999999993</v>
      </c>
      <c r="D42" s="146">
        <v>4.4092350000000001E-3</v>
      </c>
      <c r="E42" s="141">
        <v>8.7596808000000012E-2</v>
      </c>
      <c r="F42" s="142">
        <v>0.13400000000000001</v>
      </c>
      <c r="G42" s="140">
        <v>93.75</v>
      </c>
      <c r="H42" s="142">
        <v>0.94800000000000006</v>
      </c>
      <c r="I42" s="140">
        <v>81.25</v>
      </c>
    </row>
    <row r="43" spans="2:9">
      <c r="B43" s="139" t="s">
        <v>960</v>
      </c>
      <c r="C43" s="140">
        <v>-1.3198570000000001</v>
      </c>
      <c r="D43" s="146">
        <v>1.496516E-3</v>
      </c>
      <c r="E43" s="141">
        <v>7.7818830000000005E-2</v>
      </c>
      <c r="F43" s="142">
        <v>18.782</v>
      </c>
      <c r="G43" s="140">
        <v>100</v>
      </c>
      <c r="H43" s="142">
        <v>34.076000000000001</v>
      </c>
      <c r="I43" s="140">
        <v>100</v>
      </c>
    </row>
    <row r="44" spans="2:9">
      <c r="B44" s="52" t="s">
        <v>976</v>
      </c>
      <c r="C44" s="53">
        <v>1.0564845</v>
      </c>
      <c r="D44" s="79">
        <v>8.212699E-4</v>
      </c>
      <c r="E44" s="145">
        <v>2.4473842000000003E-2</v>
      </c>
      <c r="F44" s="53">
        <v>2.3250000000000002</v>
      </c>
      <c r="G44" s="53">
        <v>81.25</v>
      </c>
      <c r="H44" s="53">
        <v>8.3000000000000004E-2</v>
      </c>
      <c r="I44" s="53">
        <v>81.25</v>
      </c>
    </row>
    <row r="45" spans="2:9">
      <c r="B45" s="96" t="s">
        <v>977</v>
      </c>
      <c r="C45" s="97">
        <v>0.97577729999999996</v>
      </c>
      <c r="D45" s="148">
        <v>4.9618489999999999E-3</v>
      </c>
      <c r="E45" s="147">
        <v>9.2414439000000001E-2</v>
      </c>
      <c r="F45" s="101">
        <v>1.855</v>
      </c>
      <c r="G45" s="97">
        <v>93.75</v>
      </c>
      <c r="H45" s="101">
        <v>0.30499999999999999</v>
      </c>
      <c r="I45" s="97">
        <v>100</v>
      </c>
    </row>
    <row r="46" spans="2:9">
      <c r="B46" s="52" t="s">
        <v>961</v>
      </c>
      <c r="C46" s="53">
        <v>1.5696911999999998</v>
      </c>
      <c r="D46" s="79">
        <v>9.1202860000000005E-5</v>
      </c>
      <c r="E46" s="145">
        <v>2.371274E-3</v>
      </c>
      <c r="F46" s="53">
        <v>4.0579999999999998</v>
      </c>
      <c r="G46" s="53">
        <v>100</v>
      </c>
      <c r="H46" s="53">
        <v>0.67400000000000004</v>
      </c>
      <c r="I46" s="53">
        <v>100</v>
      </c>
    </row>
    <row r="47" spans="2:9">
      <c r="B47" s="134"/>
      <c r="C47" s="135"/>
      <c r="D47" s="136"/>
      <c r="E47" s="138"/>
      <c r="F47" s="137"/>
      <c r="G47" s="135"/>
      <c r="H47" s="137"/>
      <c r="I47" s="135"/>
    </row>
    <row r="48" spans="2:9">
      <c r="B48" s="134"/>
      <c r="C48" s="135"/>
      <c r="D48" s="136"/>
      <c r="E48" s="138"/>
      <c r="F48" s="137"/>
      <c r="G48" s="135"/>
      <c r="H48" s="137"/>
      <c r="I48" s="135"/>
    </row>
    <row r="49" spans="1:9">
      <c r="A49" s="52" t="s">
        <v>1300</v>
      </c>
      <c r="B49" s="134"/>
      <c r="C49" s="135"/>
      <c r="D49" s="136"/>
      <c r="E49" s="138"/>
      <c r="F49" s="137"/>
      <c r="G49" s="135"/>
      <c r="H49" s="137"/>
      <c r="I49" s="135"/>
    </row>
    <row r="50" spans="1:9">
      <c r="A50" s="52"/>
      <c r="B50" s="134"/>
      <c r="C50" s="135"/>
      <c r="D50" s="136"/>
      <c r="E50" s="138"/>
      <c r="F50" s="137"/>
      <c r="G50" s="135"/>
      <c r="H50" s="137"/>
      <c r="I50" s="135"/>
    </row>
    <row r="51" spans="1:9">
      <c r="A51" s="1" t="s">
        <v>1810</v>
      </c>
      <c r="B51" s="131" t="s">
        <v>949</v>
      </c>
      <c r="C51" s="131" t="s">
        <v>1</v>
      </c>
      <c r="D51" s="131" t="s">
        <v>950</v>
      </c>
      <c r="E51" s="133" t="s">
        <v>951</v>
      </c>
      <c r="F51" s="131" t="s">
        <v>958</v>
      </c>
      <c r="G51" s="131" t="s">
        <v>959</v>
      </c>
      <c r="H51" s="132" t="s">
        <v>957</v>
      </c>
      <c r="I51" s="132" t="s">
        <v>956</v>
      </c>
    </row>
    <row r="52" spans="1:9">
      <c r="A52" s="52"/>
      <c r="B52" s="143" t="s">
        <v>962</v>
      </c>
      <c r="C52" s="56">
        <v>-1.54</v>
      </c>
      <c r="D52" s="144">
        <v>3.1900000000000001E-3</v>
      </c>
      <c r="E52" s="56">
        <v>6.9500000000000006E-2</v>
      </c>
      <c r="F52" s="56">
        <v>0.50700000000000001</v>
      </c>
      <c r="G52" s="56">
        <v>58</v>
      </c>
      <c r="H52" s="56">
        <v>1.65</v>
      </c>
      <c r="I52" s="56">
        <v>70.2</v>
      </c>
    </row>
    <row r="53" spans="1:9">
      <c r="A53" s="52"/>
      <c r="B53" s="134"/>
      <c r="C53" s="135"/>
      <c r="D53" s="136"/>
      <c r="E53" s="138"/>
      <c r="F53" s="137"/>
      <c r="G53" s="135"/>
      <c r="H53" s="137"/>
      <c r="I53" s="135"/>
    </row>
    <row r="54" spans="1:9">
      <c r="A54" s="1" t="s">
        <v>13</v>
      </c>
      <c r="B54" s="131" t="s">
        <v>949</v>
      </c>
      <c r="C54" s="381" t="s">
        <v>1</v>
      </c>
      <c r="D54" s="131" t="s">
        <v>950</v>
      </c>
      <c r="E54" s="133" t="s">
        <v>951</v>
      </c>
      <c r="F54" s="131" t="s">
        <v>958</v>
      </c>
      <c r="G54" s="131" t="s">
        <v>959</v>
      </c>
      <c r="H54" s="132" t="s">
        <v>957</v>
      </c>
      <c r="I54" s="132" t="s">
        <v>956</v>
      </c>
    </row>
    <row r="55" spans="1:9">
      <c r="B55" s="96" t="s">
        <v>1031</v>
      </c>
      <c r="C55" s="97">
        <v>1.63</v>
      </c>
      <c r="D55" s="148">
        <v>3.5999999999999999E-3</v>
      </c>
      <c r="E55" s="147">
        <v>0.06</v>
      </c>
      <c r="F55" s="101">
        <v>0.35299999999999998</v>
      </c>
      <c r="G55" s="97">
        <v>83.3</v>
      </c>
      <c r="H55" s="101">
        <v>0.154</v>
      </c>
      <c r="I55" s="97">
        <v>65.8</v>
      </c>
    </row>
    <row r="56" spans="1:9">
      <c r="B56" s="143"/>
      <c r="C56" s="56"/>
      <c r="D56" s="144"/>
      <c r="E56" s="56"/>
      <c r="F56" s="56"/>
      <c r="G56" s="56"/>
      <c r="H56" s="56"/>
      <c r="I56" s="56"/>
    </row>
    <row r="57" spans="1:9">
      <c r="A57" s="1" t="s">
        <v>955</v>
      </c>
      <c r="B57" s="131" t="s">
        <v>949</v>
      </c>
      <c r="C57" s="381" t="s">
        <v>1</v>
      </c>
      <c r="D57" s="131" t="s">
        <v>950</v>
      </c>
      <c r="E57" s="133" t="s">
        <v>951</v>
      </c>
      <c r="F57" s="131" t="s">
        <v>958</v>
      </c>
      <c r="G57" s="131" t="s">
        <v>959</v>
      </c>
      <c r="H57" s="132" t="s">
        <v>957</v>
      </c>
      <c r="I57" s="132" t="s">
        <v>956</v>
      </c>
    </row>
    <row r="58" spans="1:9">
      <c r="B58" s="52" t="s">
        <v>1806</v>
      </c>
      <c r="C58" s="53">
        <v>0.53</v>
      </c>
      <c r="D58" s="79">
        <v>8.6999999999999994E-3</v>
      </c>
      <c r="E58" s="145">
        <v>4.8000000000000001E-2</v>
      </c>
      <c r="F58" s="53">
        <v>17.3</v>
      </c>
      <c r="G58" s="53">
        <v>100</v>
      </c>
      <c r="H58" s="53">
        <v>15.3</v>
      </c>
      <c r="I58" s="53">
        <v>100</v>
      </c>
    </row>
    <row r="59" spans="1:9">
      <c r="A59" s="52"/>
      <c r="B59" s="134"/>
      <c r="C59" s="135"/>
      <c r="D59" s="136"/>
      <c r="E59" s="138"/>
      <c r="F59" s="137"/>
      <c r="G59" s="135"/>
      <c r="H59" s="137"/>
      <c r="I59" s="135"/>
    </row>
    <row r="60" spans="1:9">
      <c r="A60" s="1" t="s">
        <v>18</v>
      </c>
      <c r="B60" s="131" t="s">
        <v>949</v>
      </c>
      <c r="C60" s="381" t="s">
        <v>1</v>
      </c>
      <c r="D60" s="131" t="s">
        <v>950</v>
      </c>
      <c r="E60" s="133" t="s">
        <v>951</v>
      </c>
      <c r="F60" s="131" t="s">
        <v>958</v>
      </c>
      <c r="G60" s="131" t="s">
        <v>959</v>
      </c>
      <c r="H60" s="132" t="s">
        <v>957</v>
      </c>
      <c r="I60" s="132" t="s">
        <v>956</v>
      </c>
    </row>
    <row r="61" spans="1:9">
      <c r="B61" s="143" t="s">
        <v>962</v>
      </c>
      <c r="C61" s="56">
        <v>-1.9609696999999999</v>
      </c>
      <c r="D61" s="144">
        <v>7.1882180000000008E-4</v>
      </c>
      <c r="E61" s="56">
        <v>1.6820430000000001E-2</v>
      </c>
      <c r="F61" s="56">
        <v>0.42</v>
      </c>
      <c r="G61" s="56">
        <v>58.7</v>
      </c>
      <c r="H61" s="56">
        <v>2.077</v>
      </c>
      <c r="I61" s="56">
        <v>77.599999999999994</v>
      </c>
    </row>
    <row r="62" spans="1:9">
      <c r="E62" s="3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061E8-4151-DC4A-94F4-18B0748C420E}">
  <dimension ref="A2:J91"/>
  <sheetViews>
    <sheetView topLeftCell="A68" zoomScale="126" zoomScaleNormal="126" workbookViewId="0">
      <selection activeCell="I63" sqref="I63"/>
    </sheetView>
  </sheetViews>
  <sheetFormatPr baseColWidth="10" defaultRowHeight="13"/>
  <cols>
    <col min="1" max="1" width="14.33203125" customWidth="1"/>
    <col min="2" max="2" width="63.33203125" customWidth="1"/>
    <col min="3" max="3" width="10.83203125" style="120"/>
    <col min="9" max="9" width="8.5" bestFit="1" customWidth="1"/>
  </cols>
  <sheetData>
    <row r="2" spans="1:10">
      <c r="A2" s="52" t="s">
        <v>1307</v>
      </c>
      <c r="B2" s="6"/>
    </row>
    <row r="4" spans="1:10" s="380" customFormat="1">
      <c r="A4" s="375" t="s">
        <v>1807</v>
      </c>
      <c r="B4" s="375" t="s">
        <v>949</v>
      </c>
      <c r="C4" s="376" t="s">
        <v>1</v>
      </c>
      <c r="D4" s="377" t="s">
        <v>2</v>
      </c>
      <c r="E4" s="378" t="s">
        <v>3</v>
      </c>
      <c r="F4" s="378" t="s">
        <v>109</v>
      </c>
      <c r="G4" s="379" t="s">
        <v>110</v>
      </c>
      <c r="H4" s="378" t="s">
        <v>111</v>
      </c>
      <c r="I4" s="379" t="s">
        <v>112</v>
      </c>
    </row>
    <row r="5" spans="1:10">
      <c r="B5" s="160" t="s">
        <v>1744</v>
      </c>
      <c r="C5" s="205">
        <v>0.58199999999999996</v>
      </c>
      <c r="D5" s="206">
        <v>4.4499999999999998E-2</v>
      </c>
      <c r="E5" s="207">
        <v>7.1999999999999995E-2</v>
      </c>
      <c r="F5" s="205">
        <v>5.77</v>
      </c>
      <c r="G5" s="205">
        <v>100</v>
      </c>
      <c r="H5" s="205">
        <v>2.5099999999999998</v>
      </c>
      <c r="I5" s="205">
        <v>100</v>
      </c>
      <c r="J5" s="16"/>
    </row>
    <row r="6" spans="1:10">
      <c r="B6" s="165" t="s">
        <v>1747</v>
      </c>
      <c r="C6" s="205">
        <v>0.51700000000000002</v>
      </c>
      <c r="D6" s="206">
        <v>7.0000000000000001E-3</v>
      </c>
      <c r="E6" s="207">
        <v>6.7000000000000004E-2</v>
      </c>
      <c r="F6" s="205">
        <v>1.52</v>
      </c>
      <c r="G6" s="205">
        <v>100</v>
      </c>
      <c r="H6" s="205">
        <v>1.63</v>
      </c>
      <c r="I6" s="205">
        <v>96.97</v>
      </c>
      <c r="J6" s="16"/>
    </row>
    <row r="7" spans="1:10">
      <c r="C7" s="238"/>
      <c r="J7" s="16"/>
    </row>
    <row r="8" spans="1:10" s="380" customFormat="1">
      <c r="A8" s="375" t="s">
        <v>1808</v>
      </c>
      <c r="B8" s="375" t="s">
        <v>949</v>
      </c>
      <c r="C8" s="376" t="s">
        <v>1</v>
      </c>
      <c r="D8" s="377" t="s">
        <v>2</v>
      </c>
      <c r="E8" s="378" t="s">
        <v>3</v>
      </c>
      <c r="F8" s="378" t="s">
        <v>109</v>
      </c>
      <c r="G8" s="379" t="s">
        <v>110</v>
      </c>
      <c r="H8" s="378" t="s">
        <v>120</v>
      </c>
      <c r="I8" s="379" t="s">
        <v>121</v>
      </c>
    </row>
    <row r="9" spans="1:10" s="1" customFormat="1">
      <c r="B9" s="1" t="s">
        <v>1744</v>
      </c>
      <c r="C9" s="150">
        <v>0.81599999999999995</v>
      </c>
      <c r="D9" s="151">
        <v>5.2500000000000003E-3</v>
      </c>
      <c r="E9" s="152">
        <v>2.0840000000000001E-2</v>
      </c>
      <c r="F9" s="150">
        <v>5.78</v>
      </c>
      <c r="G9" s="150">
        <v>100</v>
      </c>
      <c r="H9" s="150">
        <v>2.5099999999999998</v>
      </c>
      <c r="I9" s="150">
        <v>100</v>
      </c>
      <c r="J9" s="16"/>
    </row>
    <row r="10" spans="1:10" s="1" customFormat="1">
      <c r="B10" s="149" t="s">
        <v>1747</v>
      </c>
      <c r="C10" s="150">
        <v>0.76700000000000002</v>
      </c>
      <c r="D10" s="151">
        <v>9.0199999999999997E-5</v>
      </c>
      <c r="E10" s="152">
        <v>8.8000000000000005E-3</v>
      </c>
      <c r="F10" s="150">
        <v>1.5189999999999999</v>
      </c>
      <c r="G10" s="150">
        <v>100</v>
      </c>
      <c r="H10" s="150">
        <v>1.0469999999999999</v>
      </c>
      <c r="I10" s="150">
        <v>96.97</v>
      </c>
      <c r="J10" s="16"/>
    </row>
    <row r="11" spans="1:10" s="1" customFormat="1">
      <c r="B11" s="1" t="s">
        <v>1809</v>
      </c>
      <c r="C11" s="150">
        <v>0.59930000000000005</v>
      </c>
      <c r="D11" s="151">
        <v>7.9000000000000006E-6</v>
      </c>
      <c r="E11" s="152">
        <v>2.0999999999999999E-3</v>
      </c>
      <c r="F11" s="150">
        <v>0.20100000000000001</v>
      </c>
      <c r="G11" s="150">
        <v>78.260000000000005</v>
      </c>
      <c r="H11" s="150">
        <v>5.1999999999999998E-2</v>
      </c>
      <c r="I11" s="150">
        <v>48.48</v>
      </c>
      <c r="J11" s="16"/>
    </row>
    <row r="12" spans="1:10">
      <c r="C12" s="238"/>
      <c r="J12" s="16"/>
    </row>
    <row r="13" spans="1:10">
      <c r="A13" s="153" t="s">
        <v>148</v>
      </c>
      <c r="B13" s="153" t="s">
        <v>949</v>
      </c>
      <c r="C13" s="154" t="s">
        <v>1</v>
      </c>
      <c r="D13" s="155" t="s">
        <v>2</v>
      </c>
      <c r="E13" s="156" t="s">
        <v>3</v>
      </c>
      <c r="F13" s="156" t="s">
        <v>109</v>
      </c>
      <c r="G13" s="157" t="s">
        <v>110</v>
      </c>
      <c r="H13" s="156" t="s">
        <v>111</v>
      </c>
      <c r="I13" s="157" t="s">
        <v>112</v>
      </c>
    </row>
    <row r="14" spans="1:10">
      <c r="B14" s="165" t="s">
        <v>980</v>
      </c>
      <c r="C14" s="205">
        <v>0.52247273439999997</v>
      </c>
      <c r="D14" s="206">
        <v>1.9438154199999998E-2</v>
      </c>
      <c r="E14" s="207">
        <v>8.7174091800000006E-2</v>
      </c>
      <c r="F14" s="205">
        <v>0.998</v>
      </c>
      <c r="G14" s="205">
        <v>75</v>
      </c>
      <c r="H14" s="205">
        <v>0.79900000000000004</v>
      </c>
      <c r="I14" s="205">
        <v>85</v>
      </c>
    </row>
    <row r="15" spans="1:10">
      <c r="B15" s="165" t="s">
        <v>983</v>
      </c>
      <c r="C15" s="205">
        <v>-0.55812466360000001</v>
      </c>
      <c r="D15" s="206">
        <v>4.2732212399999997E-2</v>
      </c>
      <c r="E15" s="207">
        <v>8.7174091800000006E-2</v>
      </c>
      <c r="F15" s="205">
        <v>0.28199999999999997</v>
      </c>
      <c r="G15" s="205">
        <v>100</v>
      </c>
      <c r="H15" s="205">
        <v>1.8520000000000001</v>
      </c>
      <c r="I15" s="205">
        <v>100</v>
      </c>
    </row>
    <row r="16" spans="1:10">
      <c r="B16" s="165" t="s">
        <v>1745</v>
      </c>
      <c r="C16" s="205">
        <v>0.50900000000000001</v>
      </c>
      <c r="D16" s="206">
        <v>1.732E-3</v>
      </c>
      <c r="E16" s="207">
        <v>8.72E-2</v>
      </c>
      <c r="F16" s="205">
        <v>9.6000000000000002E-2</v>
      </c>
      <c r="G16" s="205">
        <v>50</v>
      </c>
      <c r="H16" s="205">
        <v>4.9000000000000002E-2</v>
      </c>
      <c r="I16" s="205">
        <v>45</v>
      </c>
    </row>
    <row r="17" spans="1:10">
      <c r="B17" s="165" t="s">
        <v>1746</v>
      </c>
      <c r="C17" s="205">
        <v>0.70799999999999996</v>
      </c>
      <c r="D17" s="206">
        <v>4.2569000000000003E-2</v>
      </c>
      <c r="E17" s="207">
        <v>8.72E-2</v>
      </c>
      <c r="F17" s="205">
        <v>3.3839999999999999</v>
      </c>
      <c r="G17" s="205">
        <v>100</v>
      </c>
      <c r="H17" s="205">
        <v>1.331</v>
      </c>
      <c r="I17" s="205">
        <v>100</v>
      </c>
    </row>
    <row r="18" spans="1:10">
      <c r="B18" s="165" t="s">
        <v>1747</v>
      </c>
      <c r="C18" s="205">
        <v>0.89300000000000002</v>
      </c>
      <c r="D18" s="206">
        <v>8.5899999999999995E-4</v>
      </c>
      <c r="E18" s="207">
        <v>8.1699999999999995E-2</v>
      </c>
      <c r="F18" s="205">
        <v>1.647</v>
      </c>
      <c r="G18" s="205">
        <v>100</v>
      </c>
      <c r="H18" s="205">
        <v>0.86699999999999999</v>
      </c>
      <c r="I18" s="205">
        <v>100</v>
      </c>
    </row>
    <row r="19" spans="1:10" s="158" customFormat="1">
      <c r="A19"/>
      <c r="B19" s="1" t="s">
        <v>993</v>
      </c>
      <c r="C19" s="150">
        <v>0.67689794199999997</v>
      </c>
      <c r="D19" s="151">
        <v>2.1437673000000001E-2</v>
      </c>
      <c r="E19" s="152">
        <v>2.5335431700000001E-2</v>
      </c>
      <c r="F19" s="150">
        <v>1.206</v>
      </c>
      <c r="G19" s="150">
        <v>100</v>
      </c>
      <c r="H19" s="150">
        <v>1.036</v>
      </c>
      <c r="I19" s="150">
        <v>100</v>
      </c>
    </row>
    <row r="20" spans="1:10">
      <c r="B20" s="1" t="s">
        <v>994</v>
      </c>
      <c r="C20" s="150">
        <v>0.65471690530000004</v>
      </c>
      <c r="D20" s="151">
        <v>7.6881221E-3</v>
      </c>
      <c r="E20" s="152">
        <v>1.05205881E-2</v>
      </c>
      <c r="F20" s="150">
        <v>31.128</v>
      </c>
      <c r="G20" s="150">
        <v>100</v>
      </c>
      <c r="H20" s="150">
        <v>24.422000000000001</v>
      </c>
      <c r="I20" s="150">
        <v>100</v>
      </c>
    </row>
    <row r="21" spans="1:10">
      <c r="B21" s="1" t="s">
        <v>995</v>
      </c>
      <c r="C21" s="150">
        <v>0.58923000999999997</v>
      </c>
      <c r="D21" s="151">
        <v>1.5294751E-3</v>
      </c>
      <c r="E21" s="152">
        <v>2.3391973E-3</v>
      </c>
      <c r="F21" s="150">
        <v>9.2999999999999999E-2</v>
      </c>
      <c r="G21" s="150">
        <v>100</v>
      </c>
      <c r="H21" s="150">
        <v>8.2000000000000003E-2</v>
      </c>
      <c r="I21" s="150">
        <v>100</v>
      </c>
      <c r="J21" s="150"/>
    </row>
    <row r="22" spans="1:10">
      <c r="B22" s="1" t="s">
        <v>996</v>
      </c>
      <c r="C22" s="150">
        <v>0.80996769290000004</v>
      </c>
      <c r="D22" s="151">
        <v>7.0439400000000001E-4</v>
      </c>
      <c r="E22" s="152">
        <v>1.7719003E-3</v>
      </c>
      <c r="F22" s="150">
        <v>0.61599999999999999</v>
      </c>
      <c r="G22" s="150">
        <v>75</v>
      </c>
      <c r="H22" s="150">
        <v>0.378</v>
      </c>
      <c r="I22" s="150">
        <v>90</v>
      </c>
    </row>
    <row r="23" spans="1:10">
      <c r="B23" s="1" t="s">
        <v>952</v>
      </c>
      <c r="C23" s="150">
        <v>0.86167651919999999</v>
      </c>
      <c r="D23" s="151">
        <v>2.4954909999999999E-4</v>
      </c>
      <c r="E23" s="152">
        <v>1.6220690000000001E-3</v>
      </c>
      <c r="F23" s="150">
        <v>1.8109999999999999</v>
      </c>
      <c r="G23" s="150">
        <v>100</v>
      </c>
      <c r="H23" s="150">
        <v>0.96299999999999997</v>
      </c>
      <c r="I23" s="150">
        <v>100</v>
      </c>
    </row>
    <row r="24" spans="1:10">
      <c r="B24" s="1" t="s">
        <v>990</v>
      </c>
      <c r="C24" s="150">
        <v>0.64507695099999995</v>
      </c>
      <c r="D24" s="151">
        <v>1.897116E-4</v>
      </c>
      <c r="E24" s="152">
        <v>1.6220690000000001E-3</v>
      </c>
      <c r="F24" s="150">
        <v>0.224</v>
      </c>
      <c r="G24" s="150">
        <v>66.667000000000002</v>
      </c>
      <c r="H24" s="150">
        <v>4.7E-2</v>
      </c>
      <c r="I24" s="150">
        <v>80</v>
      </c>
    </row>
    <row r="25" spans="1:10">
      <c r="B25" s="1" t="s">
        <v>991</v>
      </c>
      <c r="C25" s="150">
        <v>0.80152436360000001</v>
      </c>
      <c r="D25" s="151">
        <v>2.6823818E-3</v>
      </c>
      <c r="E25" s="152">
        <v>3.8745515000000001E-3</v>
      </c>
      <c r="F25" s="150">
        <v>3.3839999999999999</v>
      </c>
      <c r="G25" s="150">
        <v>100</v>
      </c>
      <c r="H25" s="150">
        <v>1.331</v>
      </c>
      <c r="I25" s="150">
        <v>100</v>
      </c>
    </row>
    <row r="26" spans="1:10">
      <c r="B26" s="1" t="s">
        <v>997</v>
      </c>
      <c r="C26" s="150">
        <v>0.55488949649999997</v>
      </c>
      <c r="D26" s="151">
        <v>1.3783673499999999E-2</v>
      </c>
      <c r="E26" s="152">
        <v>1.7918775500000001E-2</v>
      </c>
      <c r="F26" s="150">
        <v>0.192</v>
      </c>
      <c r="G26" s="150">
        <v>91.667000000000002</v>
      </c>
      <c r="H26" s="150">
        <v>0.24399999999999999</v>
      </c>
      <c r="I26" s="150">
        <v>95</v>
      </c>
    </row>
    <row r="27" spans="1:10">
      <c r="C27" s="238"/>
    </row>
    <row r="28" spans="1:10">
      <c r="A28" s="153" t="s">
        <v>180</v>
      </c>
      <c r="B28" s="153" t="s">
        <v>949</v>
      </c>
      <c r="C28" s="154" t="s">
        <v>1</v>
      </c>
      <c r="D28" s="155" t="s">
        <v>2</v>
      </c>
      <c r="E28" s="156" t="s">
        <v>3</v>
      </c>
      <c r="F28" s="156" t="s">
        <v>109</v>
      </c>
      <c r="G28" s="157" t="s">
        <v>110</v>
      </c>
      <c r="H28" s="156" t="s">
        <v>120</v>
      </c>
      <c r="I28" s="157" t="s">
        <v>121</v>
      </c>
    </row>
    <row r="29" spans="1:10">
      <c r="B29" s="1" t="s">
        <v>987</v>
      </c>
      <c r="C29" s="150">
        <v>0.53737241270000002</v>
      </c>
      <c r="D29" s="151">
        <v>5.9566570000000002E-4</v>
      </c>
      <c r="E29" s="152">
        <v>3.9760687099999997E-2</v>
      </c>
      <c r="F29" s="150">
        <v>7.9000000000000001E-2</v>
      </c>
      <c r="G29" s="150">
        <v>58.332999999999998</v>
      </c>
      <c r="H29" s="150">
        <v>0.01</v>
      </c>
      <c r="I29" s="150">
        <v>50</v>
      </c>
    </row>
    <row r="30" spans="1:10">
      <c r="B30" s="1" t="s">
        <v>979</v>
      </c>
      <c r="C30" s="150">
        <v>0.57854552140000004</v>
      </c>
      <c r="D30" s="151">
        <v>4.2455299999999999E-4</v>
      </c>
      <c r="E30" s="152">
        <v>3.7785214099999999E-2</v>
      </c>
      <c r="F30" s="150">
        <v>9.6000000000000002E-2</v>
      </c>
      <c r="G30" s="150">
        <v>50</v>
      </c>
      <c r="H30" s="150">
        <v>3.5999999999999997E-2</v>
      </c>
      <c r="I30" s="150">
        <v>37.5</v>
      </c>
    </row>
    <row r="31" spans="1:10" s="158" customFormat="1">
      <c r="A31"/>
      <c r="B31" s="1" t="s">
        <v>985</v>
      </c>
      <c r="C31" s="150">
        <v>0.59459863619999997</v>
      </c>
      <c r="D31" s="151">
        <v>1.8696373000000001E-3</v>
      </c>
      <c r="E31" s="152">
        <v>4.08175286E-2</v>
      </c>
      <c r="F31" s="150">
        <v>0.66500000000000004</v>
      </c>
      <c r="G31" s="150">
        <v>41.667000000000002</v>
      </c>
      <c r="H31" s="150">
        <v>0.40300000000000002</v>
      </c>
      <c r="I31" s="150">
        <v>56.25</v>
      </c>
    </row>
    <row r="32" spans="1:10">
      <c r="B32" s="1" t="s">
        <v>984</v>
      </c>
      <c r="C32" s="150">
        <v>0.6120008831</v>
      </c>
      <c r="D32" s="151">
        <v>1.8783792899999999E-2</v>
      </c>
      <c r="E32" s="152">
        <v>4.08175286E-2</v>
      </c>
      <c r="F32" s="150">
        <v>0.63300000000000001</v>
      </c>
      <c r="G32" s="150">
        <v>75</v>
      </c>
      <c r="H32" s="150">
        <v>8.3000000000000004E-2</v>
      </c>
      <c r="I32" s="150">
        <v>81.25</v>
      </c>
    </row>
    <row r="33" spans="1:9">
      <c r="B33" s="1" t="s">
        <v>986</v>
      </c>
      <c r="C33" s="150">
        <v>0.6923851996</v>
      </c>
      <c r="D33" s="151">
        <v>3.1880263000000002E-3</v>
      </c>
      <c r="E33" s="152">
        <v>4.08175286E-2</v>
      </c>
      <c r="F33" s="150">
        <v>0.59</v>
      </c>
      <c r="G33" s="150">
        <v>66.667000000000002</v>
      </c>
      <c r="H33" s="150">
        <v>0.11799999999999999</v>
      </c>
      <c r="I33" s="150">
        <v>68.75</v>
      </c>
    </row>
    <row r="34" spans="1:9">
      <c r="B34" s="1" t="s">
        <v>981</v>
      </c>
      <c r="C34" s="150">
        <v>0.96672340820000002</v>
      </c>
      <c r="D34" s="151">
        <v>6.7354911000000002E-3</v>
      </c>
      <c r="E34" s="152">
        <v>4.08175286E-2</v>
      </c>
      <c r="F34" s="150">
        <v>3.3839999999999999</v>
      </c>
      <c r="G34" s="150">
        <v>100</v>
      </c>
      <c r="H34" s="150">
        <v>1.0309999999999999</v>
      </c>
      <c r="I34" s="150">
        <v>100</v>
      </c>
    </row>
    <row r="35" spans="1:9">
      <c r="B35" s="1" t="s">
        <v>982</v>
      </c>
      <c r="C35" s="150">
        <v>1.2283053203000001</v>
      </c>
      <c r="D35" s="151">
        <v>8.3000000000000002E-6</v>
      </c>
      <c r="E35" s="152">
        <v>2.2166262999999999E-3</v>
      </c>
      <c r="F35" s="150">
        <v>1.647</v>
      </c>
      <c r="G35" s="150">
        <v>100</v>
      </c>
      <c r="H35" s="150">
        <v>0.30499999999999999</v>
      </c>
      <c r="I35" s="150">
        <v>100</v>
      </c>
    </row>
    <row r="36" spans="1:9" s="160" customFormat="1">
      <c r="B36" s="160" t="s">
        <v>1744</v>
      </c>
      <c r="C36" s="205">
        <v>0.71299999999999997</v>
      </c>
      <c r="D36" s="206">
        <v>7.7299999999999994E-2</v>
      </c>
      <c r="E36" s="207">
        <v>9.2520000000000005E-2</v>
      </c>
      <c r="F36" s="205">
        <v>1.798</v>
      </c>
      <c r="G36" s="205">
        <v>100</v>
      </c>
      <c r="H36" s="205">
        <v>0.01</v>
      </c>
      <c r="I36" s="205">
        <v>50</v>
      </c>
    </row>
    <row r="37" spans="1:9">
      <c r="B37" s="1" t="s">
        <v>952</v>
      </c>
      <c r="C37" s="150">
        <v>0.62730056339999996</v>
      </c>
      <c r="D37" s="151">
        <v>8.8182619000000007E-3</v>
      </c>
      <c r="E37" s="152">
        <v>3.9283644399999998E-2</v>
      </c>
      <c r="F37" s="150">
        <v>1.8109999999999999</v>
      </c>
      <c r="G37" s="150">
        <v>100</v>
      </c>
      <c r="H37" s="150">
        <v>0.996</v>
      </c>
      <c r="I37" s="150">
        <v>100</v>
      </c>
    </row>
    <row r="38" spans="1:9">
      <c r="B38" s="1" t="s">
        <v>990</v>
      </c>
      <c r="C38" s="150">
        <v>0.50553081479999995</v>
      </c>
      <c r="D38" s="151">
        <v>3.8648834000000001E-3</v>
      </c>
      <c r="E38" s="152">
        <v>2.51217423E-2</v>
      </c>
      <c r="F38" s="150">
        <v>0.224</v>
      </c>
      <c r="G38" s="150">
        <v>66.667000000000002</v>
      </c>
      <c r="H38" s="150">
        <v>5.1999999999999998E-2</v>
      </c>
      <c r="I38" s="150">
        <v>43.75</v>
      </c>
    </row>
    <row r="39" spans="1:9">
      <c r="B39" s="1" t="s">
        <v>991</v>
      </c>
      <c r="C39" s="150">
        <v>1.0001486329</v>
      </c>
      <c r="D39" s="151">
        <v>2.738878E-4</v>
      </c>
      <c r="E39" s="152">
        <v>3.5605419999999999E-3</v>
      </c>
      <c r="F39" s="150">
        <v>3.3839999999999999</v>
      </c>
      <c r="G39" s="150">
        <v>100</v>
      </c>
      <c r="H39" s="150">
        <v>1.0309999999999999</v>
      </c>
      <c r="I39" s="150">
        <v>100</v>
      </c>
    </row>
    <row r="40" spans="1:9">
      <c r="B40" s="1" t="s">
        <v>961</v>
      </c>
      <c r="C40" s="150">
        <v>0.57226068620000003</v>
      </c>
      <c r="D40" s="151">
        <v>4.1567572499999997E-2</v>
      </c>
      <c r="E40" s="152">
        <v>6.0042049100000001E-2</v>
      </c>
      <c r="F40" s="150">
        <v>1.593</v>
      </c>
      <c r="G40" s="150">
        <v>91.667000000000002</v>
      </c>
      <c r="H40" s="150">
        <v>0.67400000000000004</v>
      </c>
      <c r="I40" s="150">
        <v>100</v>
      </c>
    </row>
    <row r="42" spans="1:9">
      <c r="A42" s="47" t="s">
        <v>978</v>
      </c>
      <c r="B42" s="47" t="s">
        <v>949</v>
      </c>
      <c r="C42" s="48" t="s">
        <v>1</v>
      </c>
      <c r="D42" s="49" t="s">
        <v>2</v>
      </c>
      <c r="E42" s="50" t="s">
        <v>3</v>
      </c>
      <c r="F42" s="50" t="s">
        <v>111</v>
      </c>
      <c r="G42" s="51" t="s">
        <v>112</v>
      </c>
      <c r="H42" s="50" t="s">
        <v>120</v>
      </c>
      <c r="I42" s="51" t="s">
        <v>121</v>
      </c>
    </row>
    <row r="43" spans="1:9">
      <c r="B43" s="1" t="s">
        <v>992</v>
      </c>
      <c r="C43" s="150">
        <v>0.54892671910000002</v>
      </c>
      <c r="D43" s="151">
        <v>8.1895419999999995E-4</v>
      </c>
      <c r="E43" s="152">
        <v>3.9111068899999997E-2</v>
      </c>
      <c r="F43" s="150">
        <v>0.17699999999999999</v>
      </c>
      <c r="G43" s="150">
        <v>70</v>
      </c>
      <c r="H43" s="150">
        <v>5.1999999999999998E-2</v>
      </c>
      <c r="I43" s="150">
        <v>52.941000000000003</v>
      </c>
    </row>
    <row r="44" spans="1:9">
      <c r="B44" s="1" t="s">
        <v>961</v>
      </c>
      <c r="C44" s="150">
        <v>-0.86299999999999999</v>
      </c>
      <c r="D44" s="151">
        <v>2.9999999999999997E-4</v>
      </c>
      <c r="E44" s="152">
        <v>7.9000000000000008E-3</v>
      </c>
      <c r="F44" s="150">
        <v>2.29</v>
      </c>
      <c r="G44" s="150">
        <v>95</v>
      </c>
      <c r="H44" s="150">
        <v>3.8380000000000001</v>
      </c>
      <c r="I44" s="150">
        <v>100</v>
      </c>
    </row>
    <row r="45" spans="1:9">
      <c r="C45" s="238"/>
    </row>
    <row r="46" spans="1:9" s="42" customFormat="1">
      <c r="A46" s="47" t="s">
        <v>239</v>
      </c>
      <c r="B46" s="47" t="s">
        <v>949</v>
      </c>
      <c r="C46" s="48" t="s">
        <v>1</v>
      </c>
      <c r="D46" s="49" t="s">
        <v>2</v>
      </c>
      <c r="E46" s="50" t="s">
        <v>3</v>
      </c>
      <c r="F46" s="50" t="s">
        <v>109</v>
      </c>
      <c r="G46" s="51" t="s">
        <v>110</v>
      </c>
      <c r="H46" s="50" t="s">
        <v>120</v>
      </c>
      <c r="I46" s="51" t="s">
        <v>121</v>
      </c>
    </row>
    <row r="47" spans="1:9">
      <c r="B47" s="1" t="s">
        <v>988</v>
      </c>
      <c r="C47" s="150">
        <v>0.71774230579999998</v>
      </c>
      <c r="D47" s="151">
        <v>1.694438E-4</v>
      </c>
      <c r="E47" s="152">
        <v>4.5241490199999998E-2</v>
      </c>
      <c r="F47" s="150">
        <v>0.189</v>
      </c>
      <c r="G47" s="150">
        <v>90.909000000000006</v>
      </c>
      <c r="H47" s="150">
        <v>5.1999999999999998E-2</v>
      </c>
      <c r="I47" s="150">
        <v>52.941000000000003</v>
      </c>
    </row>
    <row r="48" spans="1:9">
      <c r="B48" s="1" t="s">
        <v>961</v>
      </c>
      <c r="C48" s="150">
        <v>-0.87738668639999995</v>
      </c>
      <c r="D48" s="151">
        <v>2.0523920000000001E-3</v>
      </c>
      <c r="E48" s="152">
        <v>5.3362191900000001E-2</v>
      </c>
      <c r="F48" s="150">
        <v>1.875</v>
      </c>
      <c r="G48" s="150">
        <v>100</v>
      </c>
      <c r="H48" s="150">
        <v>3.8380000000000001</v>
      </c>
      <c r="I48" s="150">
        <v>100</v>
      </c>
    </row>
    <row r="49" spans="1:10" s="42" customFormat="1">
      <c r="A49"/>
      <c r="B49" s="1" t="s">
        <v>989</v>
      </c>
      <c r="C49" s="150">
        <v>-1.1742316454999999</v>
      </c>
      <c r="D49" s="151">
        <v>3.6803614000000002E-3</v>
      </c>
      <c r="E49" s="152">
        <v>2.94428916E-2</v>
      </c>
      <c r="F49" s="150">
        <v>2.73</v>
      </c>
      <c r="G49" s="150">
        <v>100</v>
      </c>
      <c r="H49" s="150">
        <v>5.6390000000000002</v>
      </c>
      <c r="I49" s="150">
        <v>100</v>
      </c>
    </row>
    <row r="51" spans="1:10">
      <c r="A51" s="52" t="s">
        <v>1308</v>
      </c>
      <c r="C51"/>
    </row>
    <row r="52" spans="1:10">
      <c r="A52" s="52"/>
      <c r="C52"/>
    </row>
    <row r="53" spans="1:10" s="380" customFormat="1">
      <c r="A53" s="375" t="s">
        <v>1812</v>
      </c>
      <c r="B53" s="375" t="s">
        <v>949</v>
      </c>
      <c r="C53" s="376" t="s">
        <v>1</v>
      </c>
      <c r="D53" s="377" t="s">
        <v>2</v>
      </c>
      <c r="E53" s="378" t="s">
        <v>3</v>
      </c>
      <c r="F53" s="378" t="s">
        <v>111</v>
      </c>
      <c r="G53" s="379" t="s">
        <v>112</v>
      </c>
      <c r="H53" s="378" t="s">
        <v>120</v>
      </c>
      <c r="I53" s="379" t="s">
        <v>121</v>
      </c>
    </row>
    <row r="54" spans="1:10">
      <c r="B54" s="1" t="s">
        <v>1813</v>
      </c>
      <c r="C54" s="150">
        <v>-0.57899999999999996</v>
      </c>
      <c r="D54" s="151">
        <v>9.6000000000000002E-5</v>
      </c>
      <c r="E54" s="152">
        <v>3.3799999999999997E-2</v>
      </c>
      <c r="F54" s="150">
        <v>0.05</v>
      </c>
      <c r="G54" s="150">
        <v>43</v>
      </c>
      <c r="H54" s="150">
        <v>8.5000000000000006E-2</v>
      </c>
      <c r="I54" s="150">
        <v>55.7</v>
      </c>
      <c r="J54" s="16"/>
    </row>
    <row r="55" spans="1:10">
      <c r="B55" s="1" t="s">
        <v>1817</v>
      </c>
      <c r="C55" s="150">
        <v>-0.53100000000000003</v>
      </c>
      <c r="D55" s="151">
        <v>4.8000000000000001E-4</v>
      </c>
      <c r="E55" s="152">
        <v>2.5000000000000001E-2</v>
      </c>
      <c r="F55" s="150">
        <v>7.0000000000000007E-2</v>
      </c>
      <c r="G55" s="150">
        <v>42.4</v>
      </c>
      <c r="H55" s="150">
        <v>0.115</v>
      </c>
      <c r="I55" s="150">
        <v>55.7</v>
      </c>
      <c r="J55" s="16">
        <v>0.115</v>
      </c>
    </row>
    <row r="56" spans="1:10">
      <c r="C56" s="238"/>
      <c r="J56" s="16"/>
    </row>
    <row r="57" spans="1:10" s="380" customFormat="1">
      <c r="A57" s="375" t="s">
        <v>1808</v>
      </c>
      <c r="B57" s="375" t="s">
        <v>949</v>
      </c>
      <c r="C57" s="376" t="s">
        <v>1</v>
      </c>
      <c r="D57" s="377" t="s">
        <v>2</v>
      </c>
      <c r="E57" s="378" t="s">
        <v>3</v>
      </c>
      <c r="F57" s="378" t="s">
        <v>109</v>
      </c>
      <c r="G57" s="379" t="s">
        <v>110</v>
      </c>
      <c r="H57" s="378" t="s">
        <v>120</v>
      </c>
      <c r="I57" s="379" t="s">
        <v>121</v>
      </c>
    </row>
    <row r="58" spans="1:10" s="1" customFormat="1">
      <c r="B58" s="1" t="s">
        <v>1814</v>
      </c>
      <c r="C58" s="150">
        <v>-0.753</v>
      </c>
      <c r="D58" s="151">
        <v>2.5000000000000001E-3</v>
      </c>
      <c r="E58" s="152">
        <v>6.7400000000000002E-2</v>
      </c>
      <c r="F58" s="150">
        <v>0.13300000000000001</v>
      </c>
      <c r="G58" s="150">
        <v>66.099999999999994</v>
      </c>
      <c r="H58" s="150">
        <v>0.22900000000000001</v>
      </c>
      <c r="I58" s="150">
        <v>82.1</v>
      </c>
      <c r="J58" s="16"/>
    </row>
    <row r="59" spans="1:10" s="1" customFormat="1">
      <c r="B59" s="149" t="s">
        <v>1815</v>
      </c>
      <c r="C59" s="150">
        <v>-0.998</v>
      </c>
      <c r="D59" s="151">
        <v>1.1E-4</v>
      </c>
      <c r="E59" s="152">
        <v>1.2500000000000001E-2</v>
      </c>
      <c r="F59" s="150">
        <v>0.14899999999999999</v>
      </c>
      <c r="G59" s="150">
        <v>51.8</v>
      </c>
      <c r="H59" s="150">
        <v>0.32600000000000001</v>
      </c>
      <c r="I59" s="150">
        <v>71.400000000000006</v>
      </c>
      <c r="J59" s="16"/>
    </row>
    <row r="60" spans="1:10" s="1" customFormat="1">
      <c r="B60" s="1" t="s">
        <v>1813</v>
      </c>
      <c r="C60" s="150">
        <v>-0.73399999999999999</v>
      </c>
      <c r="D60" s="151">
        <v>5.1000000000000004E-4</v>
      </c>
      <c r="E60" s="152">
        <v>2.98E-2</v>
      </c>
      <c r="F60" s="150">
        <v>6.4000000000000001E-2</v>
      </c>
      <c r="G60" s="150">
        <v>53.6</v>
      </c>
      <c r="H60" s="150">
        <v>8.5000000000000006E-2</v>
      </c>
      <c r="I60" s="150">
        <v>55.7</v>
      </c>
      <c r="J60" s="16"/>
    </row>
    <row r="61" spans="1:10" s="1" customFormat="1">
      <c r="B61" s="1" t="s">
        <v>1817</v>
      </c>
      <c r="C61" s="150">
        <v>-0.81499999999999995</v>
      </c>
      <c r="D61" s="151">
        <v>1.8000000000000001E-4</v>
      </c>
      <c r="E61" s="152">
        <v>9.7000000000000003E-3</v>
      </c>
      <c r="F61" s="150">
        <v>7.6999999999999999E-2</v>
      </c>
      <c r="G61" s="150">
        <v>50</v>
      </c>
      <c r="H61" s="150">
        <v>0.115</v>
      </c>
      <c r="I61" s="150">
        <v>55.7</v>
      </c>
      <c r="J61" s="16"/>
    </row>
    <row r="62" spans="1:10">
      <c r="B62" s="1" t="s">
        <v>1818</v>
      </c>
      <c r="C62" s="330">
        <v>-0.80700000000000005</v>
      </c>
      <c r="D62" s="151">
        <v>2.1099999999999999E-3</v>
      </c>
      <c r="E62" s="152">
        <v>2.4299999999999999E-2</v>
      </c>
      <c r="F62" s="150">
        <v>0.16900000000000001</v>
      </c>
      <c r="G62" s="150">
        <v>55.4</v>
      </c>
      <c r="H62" s="150">
        <v>0.35499999999999998</v>
      </c>
      <c r="I62" s="150">
        <v>71.41</v>
      </c>
    </row>
    <row r="63" spans="1:10">
      <c r="C63" s="238"/>
    </row>
    <row r="64" spans="1:10">
      <c r="A64" s="153" t="s">
        <v>148</v>
      </c>
      <c r="B64" s="153" t="s">
        <v>949</v>
      </c>
      <c r="C64" s="154" t="s">
        <v>1</v>
      </c>
      <c r="D64" s="155" t="s">
        <v>2</v>
      </c>
      <c r="E64" s="156" t="s">
        <v>3</v>
      </c>
      <c r="F64" s="156" t="s">
        <v>109</v>
      </c>
      <c r="G64" s="157" t="s">
        <v>110</v>
      </c>
      <c r="H64" s="156" t="s">
        <v>111</v>
      </c>
      <c r="I64" s="157" t="s">
        <v>112</v>
      </c>
    </row>
    <row r="65" spans="1:9">
      <c r="B65" s="160" t="s">
        <v>1816</v>
      </c>
      <c r="C65" s="205">
        <v>-1.0900000000000001</v>
      </c>
      <c r="D65" s="206">
        <v>4.26E-4</v>
      </c>
      <c r="E65" s="207">
        <v>7.4399999999999994E-2</v>
      </c>
      <c r="F65" s="205">
        <v>5.7000000000000002E-2</v>
      </c>
      <c r="G65" s="205">
        <v>31.6</v>
      </c>
      <c r="H65" s="205">
        <v>0.20599999999999999</v>
      </c>
      <c r="I65" s="205">
        <v>54.2</v>
      </c>
    </row>
    <row r="66" spans="1:9">
      <c r="B66" s="1" t="s">
        <v>1028</v>
      </c>
      <c r="C66" s="150">
        <v>-1.013592</v>
      </c>
      <c r="D66" s="151">
        <v>1.4320100000000001E-3</v>
      </c>
      <c r="E66" s="152">
        <v>4.7256350000000003E-2</v>
      </c>
      <c r="F66" s="150">
        <v>0.187</v>
      </c>
      <c r="G66" s="150">
        <v>44.737000000000002</v>
      </c>
      <c r="H66" s="150">
        <v>0.45800000000000002</v>
      </c>
      <c r="I66" s="150">
        <v>59.813000000000002</v>
      </c>
    </row>
    <row r="67" spans="1:9">
      <c r="B67" s="1" t="s">
        <v>1029</v>
      </c>
      <c r="C67" s="150">
        <v>-0.63</v>
      </c>
      <c r="D67" s="151">
        <v>4.6099999999999998E-4</v>
      </c>
      <c r="E67" s="152">
        <v>5.0699999999999999E-3</v>
      </c>
      <c r="F67" s="150">
        <v>52.3</v>
      </c>
      <c r="G67" s="150">
        <v>97.4</v>
      </c>
      <c r="H67" s="150">
        <v>55.1</v>
      </c>
      <c r="I67" s="150">
        <v>100</v>
      </c>
    </row>
    <row r="69" spans="1:9">
      <c r="A69" s="153" t="s">
        <v>1030</v>
      </c>
      <c r="B69" s="153" t="s">
        <v>949</v>
      </c>
      <c r="C69" s="154" t="s">
        <v>1</v>
      </c>
      <c r="D69" s="155" t="s">
        <v>2</v>
      </c>
      <c r="E69" s="156" t="s">
        <v>3</v>
      </c>
      <c r="F69" s="156" t="s">
        <v>111</v>
      </c>
      <c r="G69" s="157" t="s">
        <v>112</v>
      </c>
      <c r="H69" s="156" t="s">
        <v>120</v>
      </c>
      <c r="I69" s="157" t="s">
        <v>121</v>
      </c>
    </row>
    <row r="70" spans="1:9">
      <c r="B70" s="1" t="s">
        <v>1819</v>
      </c>
      <c r="C70" s="150">
        <v>-0.54275580000000001</v>
      </c>
      <c r="D70" s="151">
        <v>1.10801E-4</v>
      </c>
      <c r="E70" s="152">
        <v>3.6564340000000001E-3</v>
      </c>
      <c r="F70" s="150">
        <v>7.0000000000000001E-3</v>
      </c>
      <c r="G70" s="150">
        <v>10.28</v>
      </c>
      <c r="H70" s="150">
        <v>2.5000000000000001E-2</v>
      </c>
      <c r="I70" s="150">
        <v>23.332999999999998</v>
      </c>
    </row>
    <row r="71" spans="1:9">
      <c r="B71" s="1" t="s">
        <v>997</v>
      </c>
      <c r="C71" s="150">
        <v>-0.55411351210000004</v>
      </c>
      <c r="D71" s="151">
        <v>1.2179767E-3</v>
      </c>
      <c r="E71" s="152">
        <v>2.8013463499999999E-2</v>
      </c>
      <c r="F71" s="150">
        <v>0.31</v>
      </c>
      <c r="G71" s="150">
        <v>63.551000000000002</v>
      </c>
      <c r="H71" s="150">
        <v>0.33700000000000002</v>
      </c>
      <c r="I71" s="150">
        <v>78.888999999999996</v>
      </c>
    </row>
    <row r="72" spans="1:9">
      <c r="C72" s="150"/>
      <c r="D72" s="151"/>
      <c r="E72" s="152"/>
      <c r="F72" s="150"/>
      <c r="G72" s="150"/>
      <c r="H72" s="150"/>
      <c r="I72" s="150"/>
    </row>
    <row r="73" spans="1:9">
      <c r="A73" s="153" t="s">
        <v>180</v>
      </c>
      <c r="B73" s="153" t="s">
        <v>949</v>
      </c>
      <c r="C73" s="154" t="s">
        <v>1</v>
      </c>
      <c r="D73" s="155" t="s">
        <v>2</v>
      </c>
      <c r="E73" s="156" t="s">
        <v>3</v>
      </c>
      <c r="F73" s="156" t="s">
        <v>109</v>
      </c>
      <c r="G73" s="157" t="s">
        <v>110</v>
      </c>
      <c r="H73" s="156" t="s">
        <v>120</v>
      </c>
      <c r="I73" s="157" t="s">
        <v>121</v>
      </c>
    </row>
    <row r="74" spans="1:9">
      <c r="A74" s="153"/>
      <c r="B74" s="149" t="s">
        <v>1813</v>
      </c>
      <c r="C74" s="150">
        <v>-1.37</v>
      </c>
      <c r="D74" s="151">
        <v>8.0699999999999996E-5</v>
      </c>
      <c r="E74" s="152">
        <v>9.3900000000000008E-3</v>
      </c>
      <c r="F74" s="150">
        <v>2.4E-2</v>
      </c>
      <c r="G74" s="150">
        <v>38.9</v>
      </c>
      <c r="H74" s="150">
        <v>0.11</v>
      </c>
      <c r="I74" s="150">
        <v>62</v>
      </c>
    </row>
    <row r="75" spans="1:9">
      <c r="B75" s="1" t="s">
        <v>960</v>
      </c>
      <c r="C75" s="150">
        <v>-0.68237438090000002</v>
      </c>
      <c r="D75" s="151">
        <v>5.7454770000000004E-4</v>
      </c>
      <c r="E75" s="152">
        <v>6.1285085000000001E-3</v>
      </c>
      <c r="F75" s="150">
        <v>32.548000000000002</v>
      </c>
      <c r="G75" s="150">
        <v>97.367999999999995</v>
      </c>
      <c r="H75" s="150">
        <v>35.311</v>
      </c>
      <c r="I75" s="150">
        <v>100</v>
      </c>
    </row>
    <row r="76" spans="1:9">
      <c r="B76" s="1" t="s">
        <v>1029</v>
      </c>
      <c r="C76" s="150">
        <v>-0.58899999999999997</v>
      </c>
      <c r="D76" s="151">
        <v>1.1299999999999999E-3</v>
      </c>
      <c r="E76" s="152">
        <v>1.24E-2</v>
      </c>
      <c r="F76" s="150">
        <v>52.3</v>
      </c>
      <c r="G76" s="150">
        <v>97.4</v>
      </c>
      <c r="H76" s="150">
        <v>55.9</v>
      </c>
      <c r="I76" s="150">
        <v>100</v>
      </c>
    </row>
    <row r="77" spans="1:9">
      <c r="C77" s="238"/>
    </row>
    <row r="78" spans="1:9">
      <c r="A78" s="47" t="s">
        <v>239</v>
      </c>
      <c r="B78" s="47" t="s">
        <v>949</v>
      </c>
      <c r="C78" s="48" t="s">
        <v>1</v>
      </c>
      <c r="D78" s="49" t="s">
        <v>2</v>
      </c>
      <c r="E78" s="50" t="s">
        <v>3</v>
      </c>
      <c r="F78" s="50" t="s">
        <v>109</v>
      </c>
      <c r="G78" s="51" t="s">
        <v>110</v>
      </c>
      <c r="H78" s="50" t="s">
        <v>111</v>
      </c>
      <c r="I78" s="51" t="s">
        <v>112</v>
      </c>
    </row>
    <row r="79" spans="1:9">
      <c r="B79" s="1" t="s">
        <v>990</v>
      </c>
      <c r="C79" s="150">
        <v>1.1580616855000001</v>
      </c>
      <c r="D79" s="151">
        <v>1.8849685000000001E-3</v>
      </c>
      <c r="E79" s="152">
        <v>2.16771373E-2</v>
      </c>
      <c r="F79" s="150">
        <v>7.6999999999999999E-2</v>
      </c>
      <c r="G79" s="150">
        <v>55.555999999999997</v>
      </c>
      <c r="H79" s="150">
        <v>0.106</v>
      </c>
      <c r="I79" s="150">
        <v>30.611999999999998</v>
      </c>
    </row>
    <row r="80" spans="1:9">
      <c r="B80" s="1" t="s">
        <v>997</v>
      </c>
      <c r="C80" s="150">
        <v>-1.3934606259</v>
      </c>
      <c r="D80" s="151">
        <v>4.9563229999999997E-4</v>
      </c>
      <c r="E80" s="152">
        <v>1.13995435E-2</v>
      </c>
      <c r="F80" s="150">
        <v>7.4999999999999997E-2</v>
      </c>
      <c r="G80" s="150">
        <v>38.889000000000003</v>
      </c>
      <c r="H80" s="150">
        <v>0.41299999999999998</v>
      </c>
      <c r="I80" s="150">
        <v>63.265000000000001</v>
      </c>
    </row>
    <row r="81" spans="1:10">
      <c r="J81" s="42"/>
    </row>
    <row r="83" spans="1:10" s="158" customFormat="1">
      <c r="A83"/>
      <c r="B83"/>
      <c r="C83" s="120"/>
      <c r="D83"/>
      <c r="E83"/>
      <c r="F83"/>
      <c r="G83"/>
      <c r="H83"/>
      <c r="I83"/>
      <c r="J83"/>
    </row>
    <row r="91" spans="1:10" s="42" customFormat="1">
      <c r="A91"/>
      <c r="B91"/>
      <c r="C91" s="120"/>
      <c r="D91"/>
      <c r="E91"/>
      <c r="F91"/>
      <c r="G91"/>
      <c r="H91"/>
      <c r="I91"/>
      <c r="J91"/>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18"/>
  <sheetViews>
    <sheetView zoomScaleNormal="100" workbookViewId="0">
      <selection activeCell="C86" sqref="C86"/>
    </sheetView>
  </sheetViews>
  <sheetFormatPr baseColWidth="10" defaultColWidth="11.5" defaultRowHeight="13"/>
  <cols>
    <col min="1" max="1" width="13.6640625" style="1" customWidth="1"/>
    <col min="2" max="2" width="7.5" customWidth="1"/>
    <col min="3" max="3" width="74" customWidth="1"/>
    <col min="4" max="4" width="10" bestFit="1" customWidth="1"/>
    <col min="5" max="5" width="13.1640625" style="2" customWidth="1"/>
    <col min="6" max="6" width="12.6640625" style="3" customWidth="1"/>
    <col min="7" max="7" width="11.6640625" style="4" customWidth="1"/>
    <col min="8" max="8" width="14" style="4" customWidth="1"/>
    <col min="9" max="9" width="8.83203125" style="5" customWidth="1"/>
    <col min="10" max="10" width="11.1640625" style="4" customWidth="1"/>
    <col min="11" max="11" width="9.83203125" style="5" customWidth="1"/>
    <col min="12" max="12" width="15.5" bestFit="1" customWidth="1"/>
  </cols>
  <sheetData>
    <row r="1" spans="1:12">
      <c r="A1" s="52" t="s">
        <v>1298</v>
      </c>
      <c r="B1" s="6"/>
      <c r="C1" s="68"/>
      <c r="D1" s="68"/>
      <c r="E1" s="68"/>
      <c r="F1"/>
      <c r="G1"/>
      <c r="H1"/>
      <c r="I1"/>
      <c r="J1"/>
      <c r="K1"/>
    </row>
    <row r="3" spans="1:12" s="1" customFormat="1" ht="18">
      <c r="A3" s="440" t="s">
        <v>485</v>
      </c>
      <c r="B3" s="440"/>
      <c r="C3" s="440"/>
      <c r="D3" s="440"/>
      <c r="E3" s="440"/>
      <c r="F3" s="440"/>
      <c r="G3" s="440"/>
      <c r="H3" s="440"/>
      <c r="I3" s="440"/>
      <c r="J3" s="440"/>
      <c r="K3" s="440"/>
      <c r="L3" s="6"/>
    </row>
    <row r="4" spans="1:12" s="1" customFormat="1">
      <c r="B4"/>
      <c r="C4"/>
      <c r="D4"/>
      <c r="E4" s="2"/>
      <c r="F4" s="3"/>
      <c r="G4" s="4"/>
      <c r="H4" s="4"/>
      <c r="I4" s="5"/>
      <c r="J4" s="4"/>
      <c r="K4" s="5"/>
      <c r="L4"/>
    </row>
    <row r="5" spans="1:12" s="1" customFormat="1">
      <c r="A5" s="1" t="s">
        <v>18</v>
      </c>
      <c r="B5" s="1" t="s">
        <v>0</v>
      </c>
      <c r="C5" s="1" t="s">
        <v>921</v>
      </c>
      <c r="D5" s="1" t="s">
        <v>347</v>
      </c>
      <c r="E5" s="7" t="s">
        <v>1</v>
      </c>
      <c r="F5" s="8" t="s">
        <v>2</v>
      </c>
      <c r="G5" s="9" t="s">
        <v>3</v>
      </c>
      <c r="H5" s="9" t="s">
        <v>4</v>
      </c>
      <c r="I5" s="10" t="s">
        <v>5</v>
      </c>
      <c r="J5" s="9" t="s">
        <v>6</v>
      </c>
      <c r="K5" s="10" t="s">
        <v>14</v>
      </c>
      <c r="L5" s="6" t="s">
        <v>478</v>
      </c>
    </row>
    <row r="6" spans="1:12">
      <c r="B6" s="55" t="s">
        <v>19</v>
      </c>
      <c r="C6" s="55" t="s">
        <v>258</v>
      </c>
      <c r="D6" s="55" t="s">
        <v>480</v>
      </c>
      <c r="E6" s="56">
        <v>-2.31396254324356</v>
      </c>
      <c r="F6" s="57">
        <v>3.22262638133572E-4</v>
      </c>
      <c r="G6" s="58">
        <v>4.30620372261434E-2</v>
      </c>
      <c r="H6" s="58">
        <v>7.4100000000000008E-3</v>
      </c>
      <c r="I6" s="59">
        <v>81.2</v>
      </c>
      <c r="J6" s="58">
        <v>2.3680000000000003E-2</v>
      </c>
      <c r="K6" s="59">
        <v>100</v>
      </c>
      <c r="L6" s="110" t="s">
        <v>648</v>
      </c>
    </row>
    <row r="7" spans="1:12" s="1" customFormat="1">
      <c r="B7" s="55" t="s">
        <v>20</v>
      </c>
      <c r="C7" s="55" t="s">
        <v>259</v>
      </c>
      <c r="D7" s="55"/>
      <c r="E7" s="56">
        <v>-2.0932927662760901</v>
      </c>
      <c r="F7" s="57">
        <v>5.1002706221420604E-4</v>
      </c>
      <c r="G7" s="58">
        <v>4.8661302570629901E-2</v>
      </c>
      <c r="H7" s="58">
        <v>4.2400000000000007E-3</v>
      </c>
      <c r="I7" s="59">
        <v>87.5</v>
      </c>
      <c r="J7" s="58">
        <v>7.2100000000000003E-3</v>
      </c>
      <c r="K7" s="59">
        <v>93.8</v>
      </c>
      <c r="L7" s="110" t="s">
        <v>624</v>
      </c>
    </row>
    <row r="8" spans="1:12">
      <c r="B8" s="55" t="s">
        <v>21</v>
      </c>
      <c r="C8" s="55" t="s">
        <v>260</v>
      </c>
      <c r="D8" s="55" t="s">
        <v>480</v>
      </c>
      <c r="E8" s="56">
        <v>-0.8671427803243521</v>
      </c>
      <c r="F8" s="57">
        <v>2.4627338043353903E-4</v>
      </c>
      <c r="G8" s="58">
        <v>4.0943910075846898E-2</v>
      </c>
      <c r="H8" s="58">
        <v>3.7220000000000003E-2</v>
      </c>
      <c r="I8" s="59">
        <v>100</v>
      </c>
      <c r="J8" s="58">
        <v>6.7920000000000008E-2</v>
      </c>
      <c r="K8" s="59">
        <v>100</v>
      </c>
      <c r="L8" s="110" t="s">
        <v>636</v>
      </c>
    </row>
    <row r="9" spans="1:12">
      <c r="B9" s="81" t="s">
        <v>74</v>
      </c>
      <c r="C9" s="81" t="s">
        <v>312</v>
      </c>
      <c r="D9" s="81"/>
      <c r="E9" s="82">
        <v>-1.6218353695008001</v>
      </c>
      <c r="F9" s="83">
        <v>8.5728118947542308E-4</v>
      </c>
      <c r="G9" s="84">
        <v>5.99821378347766E-2</v>
      </c>
      <c r="H9" s="84">
        <v>4.3000000000000004E-4</v>
      </c>
      <c r="I9" s="85">
        <v>81.2</v>
      </c>
      <c r="J9" s="84">
        <v>2.0700000000000002E-3</v>
      </c>
      <c r="K9" s="85">
        <v>93.8</v>
      </c>
      <c r="L9" s="114" t="s">
        <v>693</v>
      </c>
    </row>
    <row r="10" spans="1:12" s="1" customFormat="1">
      <c r="B10" s="86" t="s">
        <v>76</v>
      </c>
      <c r="C10" s="86" t="s">
        <v>314</v>
      </c>
      <c r="D10" s="86" t="s">
        <v>998</v>
      </c>
      <c r="E10" s="87">
        <v>-1.0591587529922499</v>
      </c>
      <c r="F10" s="88">
        <v>5.82490881783447E-4</v>
      </c>
      <c r="G10" s="89">
        <v>5.29490747456361E-2</v>
      </c>
      <c r="H10" s="89">
        <v>3.0000000000000003E-4</v>
      </c>
      <c r="I10" s="90">
        <v>43.8</v>
      </c>
      <c r="J10" s="89">
        <v>1.2300000000000002E-3</v>
      </c>
      <c r="K10" s="90">
        <v>62.5</v>
      </c>
      <c r="L10" s="115" t="s">
        <v>604</v>
      </c>
    </row>
    <row r="11" spans="1:12" s="160" customFormat="1">
      <c r="B11" s="81" t="s">
        <v>78</v>
      </c>
      <c r="C11" s="81" t="s">
        <v>316</v>
      </c>
      <c r="D11" s="81"/>
      <c r="E11" s="82">
        <v>-1.0238972843199301</v>
      </c>
      <c r="F11" s="83">
        <v>7.0763757168600203E-4</v>
      </c>
      <c r="G11" s="84">
        <v>5.4891628389530003E-2</v>
      </c>
      <c r="H11" s="84">
        <v>1.5810000000000001E-2</v>
      </c>
      <c r="I11" s="85">
        <v>100</v>
      </c>
      <c r="J11" s="84">
        <v>2.5630000000000003E-2</v>
      </c>
      <c r="K11" s="85">
        <v>100</v>
      </c>
      <c r="L11" s="114" t="s">
        <v>657</v>
      </c>
    </row>
    <row r="12" spans="1:12" s="1" customFormat="1">
      <c r="B12" s="47" t="s">
        <v>22</v>
      </c>
      <c r="C12" s="47" t="s">
        <v>261</v>
      </c>
      <c r="D12" s="47" t="s">
        <v>479</v>
      </c>
      <c r="E12" s="48">
        <v>0.87764581132140507</v>
      </c>
      <c r="F12" s="49">
        <v>5.1969304117107902E-4</v>
      </c>
      <c r="G12" s="50">
        <v>4.8661302570629901E-2</v>
      </c>
      <c r="H12" s="50">
        <v>4.2660000000000003E-2</v>
      </c>
      <c r="I12" s="51">
        <v>100</v>
      </c>
      <c r="J12" s="50">
        <v>2.6020000000000001E-2</v>
      </c>
      <c r="K12" s="51">
        <v>100</v>
      </c>
      <c r="L12" s="111" t="s">
        <v>622</v>
      </c>
    </row>
    <row r="13" spans="1:12" s="1" customFormat="1">
      <c r="B13" s="47" t="s">
        <v>23</v>
      </c>
      <c r="C13" s="47" t="s">
        <v>262</v>
      </c>
      <c r="D13" s="47" t="s">
        <v>484</v>
      </c>
      <c r="E13" s="48">
        <v>0.88718041900984101</v>
      </c>
      <c r="F13" s="49">
        <v>2.76446108176339E-4</v>
      </c>
      <c r="G13" s="50">
        <v>4.0943910075846898E-2</v>
      </c>
      <c r="H13" s="50">
        <v>5.5070000000000008E-2</v>
      </c>
      <c r="I13" s="51">
        <v>100</v>
      </c>
      <c r="J13" s="50">
        <v>3.7520000000000005E-2</v>
      </c>
      <c r="K13" s="51">
        <v>100</v>
      </c>
      <c r="L13" s="111" t="s">
        <v>626</v>
      </c>
    </row>
    <row r="14" spans="1:12" s="1" customFormat="1">
      <c r="B14" s="47" t="s">
        <v>24</v>
      </c>
      <c r="C14" s="47" t="s">
        <v>263</v>
      </c>
      <c r="D14" s="47"/>
      <c r="E14" s="48">
        <v>1.0343749540420499</v>
      </c>
      <c r="F14" s="49">
        <v>1.5771853847259401E-4</v>
      </c>
      <c r="G14" s="50">
        <v>4.0943910075846898E-2</v>
      </c>
      <c r="H14" s="50">
        <v>7.4910000000000004E-2</v>
      </c>
      <c r="I14" s="51">
        <v>100</v>
      </c>
      <c r="J14" s="50">
        <v>4.0380000000000006E-2</v>
      </c>
      <c r="K14" s="51">
        <v>100</v>
      </c>
      <c r="L14" s="111" t="s">
        <v>654</v>
      </c>
    </row>
    <row r="15" spans="1:12" s="1" customFormat="1">
      <c r="B15" s="47" t="s">
        <v>25</v>
      </c>
      <c r="C15" s="47" t="s">
        <v>264</v>
      </c>
      <c r="D15" s="47"/>
      <c r="E15" s="48">
        <v>1.04269434614303</v>
      </c>
      <c r="F15" s="49">
        <v>5.2390818461079606E-4</v>
      </c>
      <c r="G15" s="50">
        <v>4.8661302570629901E-2</v>
      </c>
      <c r="H15" s="50">
        <v>3.9710000000000002E-2</v>
      </c>
      <c r="I15" s="51">
        <v>100</v>
      </c>
      <c r="J15" s="50">
        <v>2.3540000000000002E-2</v>
      </c>
      <c r="K15" s="51">
        <v>100</v>
      </c>
      <c r="L15" s="111" t="s">
        <v>649</v>
      </c>
    </row>
    <row r="16" spans="1:12" s="1" customFormat="1">
      <c r="B16" s="47" t="s">
        <v>26</v>
      </c>
      <c r="C16" s="47" t="s">
        <v>265</v>
      </c>
      <c r="D16" s="47"/>
      <c r="E16" s="48">
        <v>1.06154688834346</v>
      </c>
      <c r="F16" s="49">
        <v>2.7464449264251001E-4</v>
      </c>
      <c r="G16" s="50">
        <v>4.0943910075846898E-2</v>
      </c>
      <c r="H16" s="50">
        <v>1.17E-3</v>
      </c>
      <c r="I16" s="51">
        <v>68.8</v>
      </c>
      <c r="J16" s="50">
        <v>2.8000000000000003E-4</v>
      </c>
      <c r="K16" s="51">
        <v>43.8</v>
      </c>
      <c r="L16" s="111" t="s">
        <v>669</v>
      </c>
    </row>
    <row r="17" spans="2:12" s="1" customFormat="1">
      <c r="B17" s="47" t="s">
        <v>27</v>
      </c>
      <c r="C17" s="47" t="s">
        <v>266</v>
      </c>
      <c r="D17" s="47"/>
      <c r="E17" s="48">
        <v>1.1096519052109399</v>
      </c>
      <c r="F17" s="49">
        <v>2.4420609408513699E-4</v>
      </c>
      <c r="G17" s="50">
        <v>4.0943910075846898E-2</v>
      </c>
      <c r="H17" s="50">
        <v>8.4600000000000009E-2</v>
      </c>
      <c r="I17" s="51">
        <v>100</v>
      </c>
      <c r="J17" s="50">
        <v>4.5320000000000006E-2</v>
      </c>
      <c r="K17" s="51">
        <v>100</v>
      </c>
      <c r="L17" s="111" t="s">
        <v>639</v>
      </c>
    </row>
    <row r="18" spans="2:12" s="1" customFormat="1">
      <c r="B18" s="47" t="s">
        <v>28</v>
      </c>
      <c r="C18" s="47" t="s">
        <v>267</v>
      </c>
      <c r="D18" s="47" t="s">
        <v>999</v>
      </c>
      <c r="E18" s="48">
        <v>1.1223764574402</v>
      </c>
      <c r="F18" s="49">
        <v>2.45087306090908E-4</v>
      </c>
      <c r="G18" s="50">
        <v>4.0943910075846898E-2</v>
      </c>
      <c r="H18" s="50">
        <v>2.9430000000000001E-2</v>
      </c>
      <c r="I18" s="51">
        <v>100</v>
      </c>
      <c r="J18" s="50">
        <v>1.5450000000000002E-2</v>
      </c>
      <c r="K18" s="51">
        <v>100</v>
      </c>
      <c r="L18" s="111" t="s">
        <v>625</v>
      </c>
    </row>
    <row r="19" spans="2:12" s="1" customFormat="1">
      <c r="B19" s="60" t="s">
        <v>29</v>
      </c>
      <c r="C19" s="60" t="s">
        <v>268</v>
      </c>
      <c r="D19" s="60" t="s">
        <v>607</v>
      </c>
      <c r="E19" s="61">
        <v>1.12562859319147</v>
      </c>
      <c r="F19" s="62">
        <v>4.0530708128815501E-4</v>
      </c>
      <c r="G19" s="63">
        <v>4.5250747294307198E-2</v>
      </c>
      <c r="H19" s="63">
        <v>8.1250000000000003E-2</v>
      </c>
      <c r="I19" s="64">
        <v>100</v>
      </c>
      <c r="J19" s="63">
        <v>4.5760000000000002E-2</v>
      </c>
      <c r="K19" s="64">
        <v>100</v>
      </c>
      <c r="L19" s="113" t="s">
        <v>677</v>
      </c>
    </row>
    <row r="20" spans="2:12" s="1" customFormat="1">
      <c r="B20" s="47" t="s">
        <v>30</v>
      </c>
      <c r="C20" s="47" t="s">
        <v>269</v>
      </c>
      <c r="D20" s="47" t="s">
        <v>484</v>
      </c>
      <c r="E20" s="48">
        <v>1.13427430384252</v>
      </c>
      <c r="F20" s="49">
        <v>4.1473145811439104E-4</v>
      </c>
      <c r="G20" s="50">
        <v>4.5250747294307198E-2</v>
      </c>
      <c r="H20" s="50">
        <v>4.7290000000000006E-2</v>
      </c>
      <c r="I20" s="51">
        <v>100</v>
      </c>
      <c r="J20" s="50">
        <v>2.7200000000000002E-2</v>
      </c>
      <c r="K20" s="51">
        <v>100</v>
      </c>
      <c r="L20" s="111" t="s">
        <v>656</v>
      </c>
    </row>
    <row r="21" spans="2:12" s="1" customFormat="1">
      <c r="B21" s="47" t="s">
        <v>31</v>
      </c>
      <c r="C21" s="47" t="s">
        <v>270</v>
      </c>
      <c r="D21" s="47" t="s">
        <v>484</v>
      </c>
      <c r="E21" s="48">
        <v>1.1483707986318801</v>
      </c>
      <c r="F21" s="49">
        <v>3.4882302291026202E-4</v>
      </c>
      <c r="G21" s="50">
        <v>4.30620372261434E-2</v>
      </c>
      <c r="H21" s="50">
        <v>3.9020000000000006E-2</v>
      </c>
      <c r="I21" s="51">
        <v>100</v>
      </c>
      <c r="J21" s="50">
        <v>1.9400000000000001E-2</v>
      </c>
      <c r="K21" s="51">
        <v>100</v>
      </c>
      <c r="L21" s="111" t="s">
        <v>623</v>
      </c>
    </row>
    <row r="22" spans="2:12" s="1" customFormat="1">
      <c r="B22" s="47" t="s">
        <v>32</v>
      </c>
      <c r="C22" s="47" t="s">
        <v>271</v>
      </c>
      <c r="D22" s="47"/>
      <c r="E22" s="48">
        <v>1.1496016224482</v>
      </c>
      <c r="F22" s="49">
        <v>2.6085052908936203E-4</v>
      </c>
      <c r="G22" s="50">
        <v>4.0943910075846898E-2</v>
      </c>
      <c r="H22" s="50">
        <v>8.0390000000000003E-2</v>
      </c>
      <c r="I22" s="51">
        <v>100</v>
      </c>
      <c r="J22" s="50">
        <v>4.3180000000000003E-2</v>
      </c>
      <c r="K22" s="51">
        <v>100</v>
      </c>
      <c r="L22" s="111" t="s">
        <v>641</v>
      </c>
    </row>
    <row r="23" spans="2:12" s="1" customFormat="1">
      <c r="B23" s="47" t="s">
        <v>33</v>
      </c>
      <c r="C23" s="47" t="s">
        <v>272</v>
      </c>
      <c r="D23" s="47" t="s">
        <v>1301</v>
      </c>
      <c r="E23" s="48">
        <v>1.1608195949861499</v>
      </c>
      <c r="F23" s="49">
        <v>1.8543044644075502E-4</v>
      </c>
      <c r="G23" s="50">
        <v>4.0943910075846898E-2</v>
      </c>
      <c r="H23" s="50">
        <v>1.5300000000000001E-3</v>
      </c>
      <c r="I23" s="51">
        <v>75</v>
      </c>
      <c r="J23" s="50">
        <v>2.4000000000000003E-4</v>
      </c>
      <c r="K23" s="51">
        <v>37.5</v>
      </c>
      <c r="L23" s="111" t="s">
        <v>691</v>
      </c>
    </row>
    <row r="24" spans="2:12" s="1" customFormat="1">
      <c r="B24" s="47" t="s">
        <v>34</v>
      </c>
      <c r="C24" s="47" t="s">
        <v>273</v>
      </c>
      <c r="D24" s="47"/>
      <c r="E24" s="48">
        <v>1.16510307828501</v>
      </c>
      <c r="F24" s="49">
        <v>4.3549385034881704E-4</v>
      </c>
      <c r="G24" s="50">
        <v>4.5250747294307198E-2</v>
      </c>
      <c r="H24" s="50">
        <v>3.3200000000000005E-3</v>
      </c>
      <c r="I24" s="51">
        <v>100</v>
      </c>
      <c r="J24" s="50">
        <v>3.7000000000000005E-4</v>
      </c>
      <c r="K24" s="51">
        <v>93.8</v>
      </c>
      <c r="L24" s="111" t="s">
        <v>655</v>
      </c>
    </row>
    <row r="25" spans="2:12" s="1" customFormat="1">
      <c r="B25" s="47" t="s">
        <v>35</v>
      </c>
      <c r="C25" s="47" t="s">
        <v>274</v>
      </c>
      <c r="D25" s="52" t="s">
        <v>1000</v>
      </c>
      <c r="E25" s="48">
        <v>1.17239756187943</v>
      </c>
      <c r="F25" s="49">
        <v>3.5361161955774705E-4</v>
      </c>
      <c r="G25" s="50">
        <v>4.30620372261434E-2</v>
      </c>
      <c r="H25" s="50">
        <v>3.0230000000000003E-2</v>
      </c>
      <c r="I25" s="51">
        <v>100</v>
      </c>
      <c r="J25" s="50">
        <v>1.5680000000000003E-2</v>
      </c>
      <c r="K25" s="51">
        <v>100</v>
      </c>
      <c r="L25" s="111" t="s">
        <v>627</v>
      </c>
    </row>
    <row r="26" spans="2:12" s="1" customFormat="1">
      <c r="B26" s="47" t="s">
        <v>36</v>
      </c>
      <c r="C26" s="47" t="s">
        <v>275</v>
      </c>
      <c r="D26" s="52" t="s">
        <v>1001</v>
      </c>
      <c r="E26" s="48">
        <v>1.17443197757452</v>
      </c>
      <c r="F26" s="49">
        <v>3.4394221187519502E-5</v>
      </c>
      <c r="G26" s="50">
        <v>1.94240904705009E-2</v>
      </c>
      <c r="H26" s="50">
        <v>9.5850000000000005E-2</v>
      </c>
      <c r="I26" s="51">
        <v>100</v>
      </c>
      <c r="J26" s="50">
        <v>4.5999999999999999E-2</v>
      </c>
      <c r="K26" s="51">
        <v>100</v>
      </c>
      <c r="L26" s="111" t="s">
        <v>629</v>
      </c>
    </row>
    <row r="27" spans="2:12" s="1" customFormat="1">
      <c r="B27" s="47" t="s">
        <v>37</v>
      </c>
      <c r="C27" s="47" t="s">
        <v>276</v>
      </c>
      <c r="D27" s="52" t="s">
        <v>1002</v>
      </c>
      <c r="E27" s="48">
        <v>1.17649110623005</v>
      </c>
      <c r="F27" s="49">
        <v>2.17366984879986E-4</v>
      </c>
      <c r="G27" s="50">
        <v>4.0943910075846898E-2</v>
      </c>
      <c r="H27" s="50">
        <v>5.1460000000000006E-2</v>
      </c>
      <c r="I27" s="51">
        <v>100</v>
      </c>
      <c r="J27" s="50">
        <v>2.7200000000000002E-2</v>
      </c>
      <c r="K27" s="51">
        <v>100</v>
      </c>
      <c r="L27" s="111" t="s">
        <v>635</v>
      </c>
    </row>
    <row r="28" spans="2:12" s="1" customFormat="1">
      <c r="B28" s="47" t="s">
        <v>38</v>
      </c>
      <c r="C28" s="47" t="s">
        <v>277</v>
      </c>
      <c r="D28" s="52"/>
      <c r="E28" s="48">
        <v>1.1987302357135001</v>
      </c>
      <c r="F28" s="49">
        <v>1.3681473779196402E-4</v>
      </c>
      <c r="G28" s="50">
        <v>4.0943910075846898E-2</v>
      </c>
      <c r="H28" s="50">
        <v>4.36E-2</v>
      </c>
      <c r="I28" s="51">
        <v>100</v>
      </c>
      <c r="J28" s="50">
        <v>2.0120000000000002E-2</v>
      </c>
      <c r="K28" s="51">
        <v>100</v>
      </c>
      <c r="L28" s="111" t="s">
        <v>670</v>
      </c>
    </row>
    <row r="29" spans="2:12" s="1" customFormat="1">
      <c r="B29" s="47" t="s">
        <v>39</v>
      </c>
      <c r="C29" s="47" t="s">
        <v>278</v>
      </c>
      <c r="D29" s="52" t="s">
        <v>1003</v>
      </c>
      <c r="E29" s="48">
        <v>1.20248053254485</v>
      </c>
      <c r="F29" s="49">
        <v>2.5586770069145203E-4</v>
      </c>
      <c r="G29" s="50">
        <v>4.0943910075846898E-2</v>
      </c>
      <c r="H29" s="50">
        <v>3.8870000000000002E-2</v>
      </c>
      <c r="I29" s="51">
        <v>100</v>
      </c>
      <c r="J29" s="50">
        <v>1.7410000000000002E-2</v>
      </c>
      <c r="K29" s="51">
        <v>100</v>
      </c>
      <c r="L29" s="111" t="s">
        <v>644</v>
      </c>
    </row>
    <row r="30" spans="2:12" s="1" customFormat="1">
      <c r="B30" s="47" t="s">
        <v>40</v>
      </c>
      <c r="C30" s="47" t="s">
        <v>279</v>
      </c>
      <c r="D30" s="52"/>
      <c r="E30" s="48">
        <v>1.2050386350321001</v>
      </c>
      <c r="F30" s="49">
        <v>1.7724339252117301E-4</v>
      </c>
      <c r="G30" s="50">
        <v>4.0943910075846898E-2</v>
      </c>
      <c r="H30" s="50">
        <v>8.2980000000000012E-2</v>
      </c>
      <c r="I30" s="51">
        <v>100</v>
      </c>
      <c r="J30" s="50">
        <v>5.0040000000000001E-2</v>
      </c>
      <c r="K30" s="51">
        <v>100</v>
      </c>
      <c r="L30" s="111" t="s">
        <v>633</v>
      </c>
    </row>
    <row r="31" spans="2:12" s="1" customFormat="1">
      <c r="B31" s="47" t="s">
        <v>41</v>
      </c>
      <c r="C31" s="47" t="s">
        <v>280</v>
      </c>
      <c r="D31" s="52" t="s">
        <v>1004</v>
      </c>
      <c r="E31" s="48">
        <v>1.2209803275584501</v>
      </c>
      <c r="F31" s="49">
        <v>1.9337982794419802E-4</v>
      </c>
      <c r="G31" s="50">
        <v>4.0943910075846898E-2</v>
      </c>
      <c r="H31" s="50">
        <v>5.0690000000000006E-2</v>
      </c>
      <c r="I31" s="51">
        <v>100</v>
      </c>
      <c r="J31" s="50">
        <v>2.9550000000000003E-2</v>
      </c>
      <c r="K31" s="51">
        <v>100</v>
      </c>
      <c r="L31" s="111" t="s">
        <v>620</v>
      </c>
    </row>
    <row r="32" spans="2:12" s="1" customFormat="1">
      <c r="B32" s="60" t="s">
        <v>42</v>
      </c>
      <c r="C32" s="60" t="s">
        <v>281</v>
      </c>
      <c r="D32" s="208"/>
      <c r="E32" s="61">
        <v>1.2220313181376201</v>
      </c>
      <c r="F32" s="62">
        <v>2.0244879346587602E-4</v>
      </c>
      <c r="G32" s="63">
        <v>4.0943910075846898E-2</v>
      </c>
      <c r="H32" s="63">
        <v>5.7320000000000003E-2</v>
      </c>
      <c r="I32" s="64">
        <v>100</v>
      </c>
      <c r="J32" s="63">
        <v>2.9150000000000002E-2</v>
      </c>
      <c r="K32" s="64">
        <v>100</v>
      </c>
      <c r="L32" s="113" t="s">
        <v>638</v>
      </c>
    </row>
    <row r="33" spans="2:12" s="1" customFormat="1">
      <c r="B33" s="47" t="s">
        <v>43</v>
      </c>
      <c r="C33" s="47" t="s">
        <v>282</v>
      </c>
      <c r="D33" s="52" t="s">
        <v>1003</v>
      </c>
      <c r="E33" s="48">
        <v>1.2538135617391899</v>
      </c>
      <c r="F33" s="49">
        <v>1.34017133753603E-4</v>
      </c>
      <c r="G33" s="50">
        <v>4.0943910075846898E-2</v>
      </c>
      <c r="H33" s="50">
        <v>4.4500000000000005E-2</v>
      </c>
      <c r="I33" s="51">
        <v>100</v>
      </c>
      <c r="J33" s="50">
        <v>2.0500000000000001E-2</v>
      </c>
      <c r="K33" s="51">
        <v>100</v>
      </c>
      <c r="L33" s="111" t="s">
        <v>645</v>
      </c>
    </row>
    <row r="34" spans="2:12" s="1" customFormat="1">
      <c r="B34" s="47" t="s">
        <v>44</v>
      </c>
      <c r="C34" s="47" t="s">
        <v>283</v>
      </c>
      <c r="D34" s="52" t="s">
        <v>1003</v>
      </c>
      <c r="E34" s="48">
        <v>1.2888080843629099</v>
      </c>
      <c r="F34" s="49">
        <v>3.5163995718255603E-4</v>
      </c>
      <c r="G34" s="50">
        <v>4.30620372261434E-2</v>
      </c>
      <c r="H34" s="50">
        <v>3.7840000000000006E-2</v>
      </c>
      <c r="I34" s="51">
        <v>100</v>
      </c>
      <c r="J34" s="50">
        <v>1.5620000000000002E-2</v>
      </c>
      <c r="K34" s="51">
        <v>100</v>
      </c>
      <c r="L34" s="111" t="s">
        <v>646</v>
      </c>
    </row>
    <row r="35" spans="2:12" s="1" customFormat="1">
      <c r="B35" s="47" t="s">
        <v>45</v>
      </c>
      <c r="C35" s="47" t="s">
        <v>284</v>
      </c>
      <c r="D35" s="52"/>
      <c r="E35" s="48">
        <v>1.32859506252085</v>
      </c>
      <c r="F35" s="49">
        <v>3.7198680710425803E-4</v>
      </c>
      <c r="G35" s="50">
        <v>4.4314950063724698E-2</v>
      </c>
      <c r="H35" s="50">
        <v>2.1860000000000001E-2</v>
      </c>
      <c r="I35" s="51">
        <v>100</v>
      </c>
      <c r="J35" s="50">
        <v>1.1390000000000001E-2</v>
      </c>
      <c r="K35" s="51">
        <v>100</v>
      </c>
      <c r="L35" s="111" t="s">
        <v>617</v>
      </c>
    </row>
    <row r="36" spans="2:12" s="1" customFormat="1">
      <c r="B36" s="47" t="s">
        <v>46</v>
      </c>
      <c r="C36" s="47" t="s">
        <v>285</v>
      </c>
      <c r="D36" s="52"/>
      <c r="E36" s="48">
        <v>1.3476806024848</v>
      </c>
      <c r="F36" s="49">
        <v>3.2869098673672301E-4</v>
      </c>
      <c r="G36" s="50">
        <v>4.30620372261434E-2</v>
      </c>
      <c r="H36" s="50">
        <v>4.367E-2</v>
      </c>
      <c r="I36" s="51">
        <v>100</v>
      </c>
      <c r="J36" s="50">
        <v>2.3540000000000002E-2</v>
      </c>
      <c r="K36" s="51">
        <v>100</v>
      </c>
      <c r="L36" s="111" t="s">
        <v>667</v>
      </c>
    </row>
    <row r="37" spans="2:12" s="1" customFormat="1">
      <c r="B37" s="47" t="s">
        <v>47</v>
      </c>
      <c r="C37" s="47" t="s">
        <v>286</v>
      </c>
      <c r="D37" s="52"/>
      <c r="E37" s="48">
        <v>1.41409434587219</v>
      </c>
      <c r="F37" s="49">
        <v>2.2272645469925403E-5</v>
      </c>
      <c r="G37" s="50">
        <v>1.5256762146898899E-2</v>
      </c>
      <c r="H37" s="50">
        <v>0.10131000000000001</v>
      </c>
      <c r="I37" s="51">
        <v>100</v>
      </c>
      <c r="J37" s="50">
        <v>4.1090000000000002E-2</v>
      </c>
      <c r="K37" s="51">
        <v>100</v>
      </c>
      <c r="L37" s="111" t="s">
        <v>640</v>
      </c>
    </row>
    <row r="38" spans="2:12" s="1" customFormat="1">
      <c r="B38" s="47" t="s">
        <v>48</v>
      </c>
      <c r="C38" s="47" t="s">
        <v>287</v>
      </c>
      <c r="D38" s="52"/>
      <c r="E38" s="48">
        <v>1.46429226055742</v>
      </c>
      <c r="F38" s="49">
        <v>2.14157421586208E-4</v>
      </c>
      <c r="G38" s="50">
        <v>4.0943910075846898E-2</v>
      </c>
      <c r="H38" s="50">
        <v>1.7660000000000002E-2</v>
      </c>
      <c r="I38" s="51">
        <v>100</v>
      </c>
      <c r="J38" s="50">
        <v>8.4000000000000012E-3</v>
      </c>
      <c r="K38" s="51">
        <v>100</v>
      </c>
      <c r="L38" s="111" t="s">
        <v>653</v>
      </c>
    </row>
    <row r="39" spans="2:12" s="1" customFormat="1">
      <c r="B39" s="47" t="s">
        <v>8</v>
      </c>
      <c r="C39" s="47" t="s">
        <v>250</v>
      </c>
      <c r="D39" s="52" t="s">
        <v>479</v>
      </c>
      <c r="E39" s="48">
        <v>1.4707907502344799</v>
      </c>
      <c r="F39" s="49">
        <v>7.2088486463588997E-6</v>
      </c>
      <c r="G39" s="50">
        <v>7.2148528179795E-3</v>
      </c>
      <c r="H39" s="50">
        <v>2.3940000000000003E-2</v>
      </c>
      <c r="I39" s="51">
        <v>100</v>
      </c>
      <c r="J39" s="50">
        <v>7.4800000000000005E-3</v>
      </c>
      <c r="K39" s="51">
        <v>100</v>
      </c>
      <c r="L39" s="111" t="s">
        <v>673</v>
      </c>
    </row>
    <row r="40" spans="2:12" s="52" customFormat="1">
      <c r="B40" s="52" t="s">
        <v>49</v>
      </c>
      <c r="C40" s="52" t="s">
        <v>288</v>
      </c>
      <c r="D40" s="52" t="s">
        <v>1005</v>
      </c>
      <c r="E40" s="53">
        <v>1.4800619208913</v>
      </c>
      <c r="F40" s="54">
        <v>5.0193344394691404E-4</v>
      </c>
      <c r="G40" s="161">
        <v>4.8661302570629901E-2</v>
      </c>
      <c r="H40" s="161">
        <v>2.4440000000000003E-2</v>
      </c>
      <c r="I40" s="162">
        <v>100</v>
      </c>
      <c r="J40" s="161">
        <v>8.150000000000001E-3</v>
      </c>
      <c r="K40" s="162">
        <v>100</v>
      </c>
      <c r="L40" s="163" t="s">
        <v>630</v>
      </c>
    </row>
    <row r="41" spans="2:12" s="1" customFormat="1">
      <c r="B41" s="47" t="s">
        <v>50</v>
      </c>
      <c r="C41" s="47" t="s">
        <v>289</v>
      </c>
      <c r="D41" s="52"/>
      <c r="E41" s="48">
        <v>1.4846176528887001</v>
      </c>
      <c r="F41" s="49">
        <v>7.6002845684127512E-5</v>
      </c>
      <c r="G41" s="50">
        <v>3.2776948928583099E-2</v>
      </c>
      <c r="H41" s="50">
        <v>1.779E-2</v>
      </c>
      <c r="I41" s="51">
        <v>100</v>
      </c>
      <c r="J41" s="50">
        <v>6.8400000000000006E-3</v>
      </c>
      <c r="K41" s="51">
        <v>100</v>
      </c>
      <c r="L41" s="111" t="s">
        <v>659</v>
      </c>
    </row>
    <row r="42" spans="2:12" s="1" customFormat="1">
      <c r="B42" s="47" t="s">
        <v>51</v>
      </c>
      <c r="C42" s="47" t="s">
        <v>290</v>
      </c>
      <c r="D42" s="52" t="s">
        <v>482</v>
      </c>
      <c r="E42" s="48">
        <v>1.5170278119848701</v>
      </c>
      <c r="F42" s="49">
        <v>1.8214138055753801E-4</v>
      </c>
      <c r="G42" s="50">
        <v>4.0943910075846898E-2</v>
      </c>
      <c r="H42" s="50">
        <v>3.5950000000000003E-2</v>
      </c>
      <c r="I42" s="51">
        <v>100</v>
      </c>
      <c r="J42" s="50">
        <v>1.37E-2</v>
      </c>
      <c r="K42" s="51">
        <v>100</v>
      </c>
      <c r="L42" s="111" t="s">
        <v>688</v>
      </c>
    </row>
    <row r="43" spans="2:12" s="1" customFormat="1">
      <c r="B43" s="47" t="s">
        <v>10</v>
      </c>
      <c r="C43" s="47" t="s">
        <v>252</v>
      </c>
      <c r="D43" s="52" t="s">
        <v>1006</v>
      </c>
      <c r="E43" s="48">
        <v>1.5225735517788102</v>
      </c>
      <c r="F43" s="49">
        <v>1.5563796802302101E-4</v>
      </c>
      <c r="G43" s="50">
        <v>4.0943910075846898E-2</v>
      </c>
      <c r="H43" s="50">
        <v>3.0910000000000003E-2</v>
      </c>
      <c r="I43" s="51">
        <v>100</v>
      </c>
      <c r="J43" s="50">
        <v>1.3730000000000001E-2</v>
      </c>
      <c r="K43" s="51">
        <v>100</v>
      </c>
      <c r="L43" s="111" t="s">
        <v>651</v>
      </c>
    </row>
    <row r="44" spans="2:12" s="1" customFormat="1">
      <c r="B44" s="47" t="s">
        <v>52</v>
      </c>
      <c r="C44" s="47" t="s">
        <v>291</v>
      </c>
      <c r="D44" s="52" t="s">
        <v>1007</v>
      </c>
      <c r="E44" s="48">
        <v>1.5385234167160999</v>
      </c>
      <c r="F44" s="49">
        <v>2.9702535043751003E-4</v>
      </c>
      <c r="G44" s="50">
        <v>4.2834182115725102E-2</v>
      </c>
      <c r="H44" s="50">
        <v>1.4160000000000001E-2</v>
      </c>
      <c r="I44" s="51">
        <v>100</v>
      </c>
      <c r="J44" s="50">
        <v>4.7100000000000006E-3</v>
      </c>
      <c r="K44" s="51">
        <v>100</v>
      </c>
      <c r="L44" s="111" t="s">
        <v>643</v>
      </c>
    </row>
    <row r="45" spans="2:12" s="1" customFormat="1">
      <c r="B45" s="47" t="s">
        <v>53</v>
      </c>
      <c r="C45" s="47" t="s">
        <v>292</v>
      </c>
      <c r="D45" s="52" t="s">
        <v>479</v>
      </c>
      <c r="E45" s="48">
        <v>1.54148410211645</v>
      </c>
      <c r="F45" s="49">
        <v>8.9453465327213802E-6</v>
      </c>
      <c r="G45" s="50">
        <v>7.2148528179795E-3</v>
      </c>
      <c r="H45" s="50">
        <v>3.4250000000000003E-2</v>
      </c>
      <c r="I45" s="51">
        <v>100</v>
      </c>
      <c r="J45" s="50">
        <v>1.2930000000000001E-2</v>
      </c>
      <c r="K45" s="51">
        <v>100</v>
      </c>
      <c r="L45" s="111" t="s">
        <v>661</v>
      </c>
    </row>
    <row r="46" spans="2:12" s="1" customFormat="1">
      <c r="B46" s="47" t="s">
        <v>54</v>
      </c>
      <c r="C46" s="47" t="s">
        <v>293</v>
      </c>
      <c r="D46" s="52" t="s">
        <v>1006</v>
      </c>
      <c r="E46" s="48">
        <v>1.55538296086062</v>
      </c>
      <c r="F46" s="49">
        <v>4.4341041186576403E-4</v>
      </c>
      <c r="G46" s="50">
        <v>4.5250747294307198E-2</v>
      </c>
      <c r="H46" s="50">
        <v>1.336E-2</v>
      </c>
      <c r="I46" s="51">
        <v>100</v>
      </c>
      <c r="J46" s="50">
        <v>4.2000000000000006E-3</v>
      </c>
      <c r="K46" s="51">
        <v>100</v>
      </c>
      <c r="L46" s="111" t="s">
        <v>634</v>
      </c>
    </row>
    <row r="47" spans="2:12" s="1" customFormat="1">
      <c r="B47" s="47" t="s">
        <v>55</v>
      </c>
      <c r="C47" s="47" t="s">
        <v>294</v>
      </c>
      <c r="D47" s="52" t="s">
        <v>1017</v>
      </c>
      <c r="E47" s="48">
        <v>1.5659901452065501</v>
      </c>
      <c r="F47" s="49">
        <v>2.5980224952672801E-4</v>
      </c>
      <c r="G47" s="50">
        <v>4.0943910075846898E-2</v>
      </c>
      <c r="H47" s="50">
        <v>1.5470000000000001E-2</v>
      </c>
      <c r="I47" s="51">
        <v>100</v>
      </c>
      <c r="J47" s="50">
        <v>5.7500000000000008E-3</v>
      </c>
      <c r="K47" s="51">
        <v>100</v>
      </c>
      <c r="L47" s="111" t="s">
        <v>621</v>
      </c>
    </row>
    <row r="48" spans="2:12" s="1" customFormat="1">
      <c r="B48" s="47" t="s">
        <v>56</v>
      </c>
      <c r="C48" s="47" t="s">
        <v>295</v>
      </c>
      <c r="D48" s="52"/>
      <c r="E48" s="48">
        <v>1.6603321635574599</v>
      </c>
      <c r="F48" s="49">
        <v>3.8904115226523505E-4</v>
      </c>
      <c r="G48" s="50">
        <v>4.5250747294307198E-2</v>
      </c>
      <c r="H48" s="50">
        <v>4.0300000000000006E-3</v>
      </c>
      <c r="I48" s="51">
        <v>100</v>
      </c>
      <c r="J48" s="50">
        <v>5.9000000000000003E-4</v>
      </c>
      <c r="K48" s="51">
        <v>100</v>
      </c>
      <c r="L48" s="111" t="s">
        <v>686</v>
      </c>
    </row>
    <row r="49" spans="2:12" s="1" customFormat="1">
      <c r="B49" s="47" t="s">
        <v>57</v>
      </c>
      <c r="C49" s="47" t="s">
        <v>296</v>
      </c>
      <c r="D49" s="52"/>
      <c r="E49" s="48">
        <v>1.7197911778235</v>
      </c>
      <c r="F49" s="49">
        <v>7.7315019336014405E-6</v>
      </c>
      <c r="G49" s="50">
        <v>7.2148528179795E-3</v>
      </c>
      <c r="H49" s="50">
        <v>3.533E-2</v>
      </c>
      <c r="I49" s="51">
        <v>100</v>
      </c>
      <c r="J49" s="50">
        <v>1.2830000000000001E-2</v>
      </c>
      <c r="K49" s="51">
        <v>100</v>
      </c>
      <c r="L49" s="111" t="s">
        <v>680</v>
      </c>
    </row>
    <row r="50" spans="2:12" s="1" customFormat="1">
      <c r="B50" s="47" t="s">
        <v>58</v>
      </c>
      <c r="C50" s="47" t="s">
        <v>297</v>
      </c>
      <c r="D50" s="52" t="s">
        <v>1009</v>
      </c>
      <c r="E50" s="48">
        <v>1.7250290825246402</v>
      </c>
      <c r="F50" s="49">
        <v>8.3736730839445913E-5</v>
      </c>
      <c r="G50" s="50">
        <v>3.2776948928583099E-2</v>
      </c>
      <c r="H50" s="50">
        <v>4.3400000000000001E-3</v>
      </c>
      <c r="I50" s="51">
        <v>81.2</v>
      </c>
      <c r="J50" s="50">
        <v>8.0000000000000004E-4</v>
      </c>
      <c r="K50" s="51">
        <v>62.5</v>
      </c>
      <c r="L50" s="111" t="s">
        <v>650</v>
      </c>
    </row>
    <row r="51" spans="2:12" s="1" customFormat="1">
      <c r="B51" s="47" t="s">
        <v>59</v>
      </c>
      <c r="C51" s="47" t="s">
        <v>298</v>
      </c>
      <c r="D51" s="52"/>
      <c r="E51" s="48">
        <v>1.74034408357154</v>
      </c>
      <c r="F51" s="49">
        <v>4.2129445081129005E-4</v>
      </c>
      <c r="G51" s="50">
        <v>4.5250747294307198E-2</v>
      </c>
      <c r="H51" s="50">
        <v>4.8900000000000002E-3</v>
      </c>
      <c r="I51" s="51">
        <v>87.5</v>
      </c>
      <c r="J51" s="50">
        <v>9.8999999999999999E-4</v>
      </c>
      <c r="K51" s="51">
        <v>93.8</v>
      </c>
      <c r="L51" s="111" t="s">
        <v>658</v>
      </c>
    </row>
    <row r="52" spans="2:12" s="1" customFormat="1">
      <c r="B52" s="47" t="s">
        <v>60</v>
      </c>
      <c r="C52" s="47" t="s">
        <v>299</v>
      </c>
      <c r="D52" s="52"/>
      <c r="E52" s="48">
        <v>1.8151256929729001</v>
      </c>
      <c r="F52" s="49">
        <v>4.1598297299502902E-4</v>
      </c>
      <c r="G52" s="50">
        <v>4.5250747294307198E-2</v>
      </c>
      <c r="H52" s="50">
        <v>9.0900000000000009E-3</v>
      </c>
      <c r="I52" s="51">
        <v>100</v>
      </c>
      <c r="J52" s="50">
        <v>1.99E-3</v>
      </c>
      <c r="K52" s="51">
        <v>100</v>
      </c>
      <c r="L52" s="111" t="s">
        <v>672</v>
      </c>
    </row>
    <row r="53" spans="2:12" s="1" customFormat="1">
      <c r="B53" s="47" t="s">
        <v>61</v>
      </c>
      <c r="C53" s="47" t="s">
        <v>300</v>
      </c>
      <c r="D53" s="52" t="s">
        <v>1010</v>
      </c>
      <c r="E53" s="48">
        <v>1.84032655328526</v>
      </c>
      <c r="F53" s="49">
        <v>2.6352369153559804E-4</v>
      </c>
      <c r="G53" s="50">
        <v>4.0943910075846898E-2</v>
      </c>
      <c r="H53" s="50">
        <v>9.300000000000001E-3</v>
      </c>
      <c r="I53" s="51">
        <v>100</v>
      </c>
      <c r="J53" s="50">
        <v>2.9300000000000003E-3</v>
      </c>
      <c r="K53" s="51">
        <v>100</v>
      </c>
      <c r="L53" s="111" t="s">
        <v>618</v>
      </c>
    </row>
    <row r="54" spans="2:12" s="1" customFormat="1">
      <c r="B54" s="47" t="s">
        <v>62</v>
      </c>
      <c r="C54" s="47" t="s">
        <v>301</v>
      </c>
      <c r="D54" s="52" t="s">
        <v>608</v>
      </c>
      <c r="E54" s="48">
        <v>1.85721921281054</v>
      </c>
      <c r="F54" s="49">
        <v>9.216052869681841E-6</v>
      </c>
      <c r="G54" s="50">
        <v>7.2148528179795E-3</v>
      </c>
      <c r="H54" s="50">
        <v>5.6600000000000001E-3</v>
      </c>
      <c r="I54" s="51">
        <v>93.8</v>
      </c>
      <c r="J54" s="50">
        <v>9.8000000000000019E-4</v>
      </c>
      <c r="K54" s="51">
        <v>87.5</v>
      </c>
      <c r="L54" s="111" t="s">
        <v>616</v>
      </c>
    </row>
    <row r="55" spans="2:12" s="1" customFormat="1">
      <c r="B55" s="47" t="s">
        <v>63</v>
      </c>
      <c r="C55" s="47" t="s">
        <v>302</v>
      </c>
      <c r="D55" s="52"/>
      <c r="E55" s="48">
        <v>1.87324657302477</v>
      </c>
      <c r="F55" s="49">
        <v>3.2773545986570704E-4</v>
      </c>
      <c r="G55" s="50">
        <v>4.30620372261434E-2</v>
      </c>
      <c r="H55" s="50">
        <v>1.0200000000000001E-2</v>
      </c>
      <c r="I55" s="51">
        <v>100</v>
      </c>
      <c r="J55" s="50">
        <v>2.4500000000000004E-3</v>
      </c>
      <c r="K55" s="51">
        <v>100</v>
      </c>
      <c r="L55" s="111" t="s">
        <v>666</v>
      </c>
    </row>
    <row r="56" spans="2:12" s="1" customFormat="1">
      <c r="B56" s="47" t="s">
        <v>64</v>
      </c>
      <c r="C56" s="47" t="s">
        <v>303</v>
      </c>
      <c r="D56" s="52"/>
      <c r="E56" s="48">
        <v>1.90299933509727</v>
      </c>
      <c r="F56" s="49">
        <v>8.2240723146991004E-5</v>
      </c>
      <c r="G56" s="50">
        <v>3.2776948928583099E-2</v>
      </c>
      <c r="H56" s="50">
        <v>9.7900000000000001E-3</v>
      </c>
      <c r="I56" s="51">
        <v>100</v>
      </c>
      <c r="J56" s="50">
        <v>1.8200000000000002E-3</v>
      </c>
      <c r="K56" s="51">
        <v>100</v>
      </c>
      <c r="L56" s="111" t="s">
        <v>681</v>
      </c>
    </row>
    <row r="57" spans="2:12" s="1" customFormat="1">
      <c r="B57" s="47" t="s">
        <v>65</v>
      </c>
      <c r="C57" s="47" t="s">
        <v>304</v>
      </c>
      <c r="D57" s="52"/>
      <c r="E57" s="48">
        <v>1.94272590516537</v>
      </c>
      <c r="F57" s="49">
        <v>1.05989150467013E-6</v>
      </c>
      <c r="G57" s="50">
        <v>2.9041027227961601E-3</v>
      </c>
      <c r="H57" s="50">
        <v>4.3500000000000006E-3</v>
      </c>
      <c r="I57" s="51">
        <v>75</v>
      </c>
      <c r="J57" s="50">
        <v>1.4000000000000001E-4</v>
      </c>
      <c r="K57" s="51">
        <v>56.2</v>
      </c>
      <c r="L57" s="111" t="s">
        <v>628</v>
      </c>
    </row>
    <row r="58" spans="2:12" s="1" customFormat="1">
      <c r="B58" s="47" t="s">
        <v>66</v>
      </c>
      <c r="C58" s="47" t="s">
        <v>305</v>
      </c>
      <c r="D58" s="52" t="s">
        <v>1011</v>
      </c>
      <c r="E58" s="48">
        <v>2.00783424726513</v>
      </c>
      <c r="F58" s="49">
        <v>1.9695240921878201E-4</v>
      </c>
      <c r="G58" s="50">
        <v>4.0943910075846898E-2</v>
      </c>
      <c r="H58" s="50">
        <v>1.4050000000000002E-2</v>
      </c>
      <c r="I58" s="51">
        <v>100</v>
      </c>
      <c r="J58" s="50">
        <v>2.8500000000000001E-3</v>
      </c>
      <c r="K58" s="51">
        <v>100</v>
      </c>
      <c r="L58" s="111" t="s">
        <v>637</v>
      </c>
    </row>
    <row r="59" spans="2:12" s="1" customFormat="1">
      <c r="B59" s="47" t="s">
        <v>67</v>
      </c>
      <c r="C59" s="47" t="s">
        <v>306</v>
      </c>
      <c r="D59" s="52" t="s">
        <v>1012</v>
      </c>
      <c r="E59" s="48">
        <v>2.0154942126794602</v>
      </c>
      <c r="F59" s="49">
        <v>4.4590152443295405E-4</v>
      </c>
      <c r="G59" s="50">
        <v>4.5250747294307198E-2</v>
      </c>
      <c r="H59" s="50">
        <v>8.5300000000000011E-3</v>
      </c>
      <c r="I59" s="51">
        <v>87.5</v>
      </c>
      <c r="J59" s="50">
        <v>4.0000000000000002E-4</v>
      </c>
      <c r="K59" s="51">
        <v>87.5</v>
      </c>
      <c r="L59" s="111" t="s">
        <v>671</v>
      </c>
    </row>
    <row r="60" spans="2:12" s="1" customFormat="1">
      <c r="B60" s="47" t="s">
        <v>68</v>
      </c>
      <c r="C60" s="47" t="s">
        <v>307</v>
      </c>
      <c r="D60" s="52" t="s">
        <v>1013</v>
      </c>
      <c r="E60" s="48">
        <v>2.0243450297914398</v>
      </c>
      <c r="F60" s="49">
        <v>5.0901580140202604E-4</v>
      </c>
      <c r="G60" s="50">
        <v>4.8661302570629901E-2</v>
      </c>
      <c r="H60" s="50">
        <v>6.1200000000000004E-3</v>
      </c>
      <c r="I60" s="51">
        <v>100</v>
      </c>
      <c r="J60" s="50">
        <v>1.07E-3</v>
      </c>
      <c r="K60" s="51">
        <v>93.8</v>
      </c>
      <c r="L60" s="111" t="s">
        <v>647</v>
      </c>
    </row>
    <row r="61" spans="2:12" s="1" customFormat="1">
      <c r="B61" s="47" t="s">
        <v>69</v>
      </c>
      <c r="C61" s="47" t="s">
        <v>308</v>
      </c>
      <c r="D61" s="52" t="s">
        <v>1014</v>
      </c>
      <c r="E61" s="48">
        <v>2.0287234702406098</v>
      </c>
      <c r="F61" s="49">
        <v>1.3673056348861601E-4</v>
      </c>
      <c r="G61" s="50">
        <v>4.0943910075846898E-2</v>
      </c>
      <c r="H61" s="50">
        <v>7.8000000000000005E-3</v>
      </c>
      <c r="I61" s="51">
        <v>100</v>
      </c>
      <c r="J61" s="50">
        <v>9.8999999999999999E-4</v>
      </c>
      <c r="K61" s="51">
        <v>100</v>
      </c>
      <c r="L61" s="111" t="s">
        <v>683</v>
      </c>
    </row>
    <row r="62" spans="2:12" s="1" customFormat="1">
      <c r="B62" s="47" t="s">
        <v>70</v>
      </c>
      <c r="C62" s="47" t="s">
        <v>309</v>
      </c>
      <c r="D62" s="52"/>
      <c r="E62" s="48">
        <v>2.06442205990058</v>
      </c>
      <c r="F62" s="49">
        <v>3.4993105825767103E-4</v>
      </c>
      <c r="G62" s="50">
        <v>4.30620372261434E-2</v>
      </c>
      <c r="H62" s="50">
        <v>9.9100000000000004E-3</v>
      </c>
      <c r="I62" s="51">
        <v>87.5</v>
      </c>
      <c r="J62" s="50">
        <v>1.42E-3</v>
      </c>
      <c r="K62" s="51">
        <v>87.5</v>
      </c>
      <c r="L62" s="111" t="s">
        <v>642</v>
      </c>
    </row>
    <row r="63" spans="2:12" s="1" customFormat="1">
      <c r="B63" s="47" t="s">
        <v>9</v>
      </c>
      <c r="C63" s="47" t="s">
        <v>251</v>
      </c>
      <c r="D63" s="52" t="s">
        <v>1015</v>
      </c>
      <c r="E63" s="48">
        <v>2.0697712421096299</v>
      </c>
      <c r="F63" s="49">
        <v>1.30018204470151E-7</v>
      </c>
      <c r="G63" s="50">
        <v>7.1249976049642702E-4</v>
      </c>
      <c r="H63" s="50">
        <v>3.4700000000000004E-3</v>
      </c>
      <c r="I63" s="51">
        <v>100</v>
      </c>
      <c r="J63" s="50">
        <v>2.2000000000000001E-4</v>
      </c>
      <c r="K63" s="51">
        <v>68.8</v>
      </c>
      <c r="L63" s="111" t="s">
        <v>682</v>
      </c>
    </row>
    <row r="64" spans="2:12" s="1" customFormat="1">
      <c r="B64" s="47" t="s">
        <v>11</v>
      </c>
      <c r="C64" s="47" t="s">
        <v>253</v>
      </c>
      <c r="D64" s="52" t="s">
        <v>1016</v>
      </c>
      <c r="E64" s="48">
        <v>2.1144557084731099</v>
      </c>
      <c r="F64" s="49">
        <v>3.38558507753308E-6</v>
      </c>
      <c r="G64" s="50">
        <v>6.1843354082937703E-3</v>
      </c>
      <c r="H64" s="50">
        <v>5.6500000000000005E-3</v>
      </c>
      <c r="I64" s="51">
        <v>68.8</v>
      </c>
      <c r="J64" s="50">
        <v>1.2000000000000002E-4</v>
      </c>
      <c r="K64" s="51">
        <v>31.2</v>
      </c>
      <c r="L64" s="111" t="s">
        <v>689</v>
      </c>
    </row>
    <row r="65" spans="2:12" s="1" customFormat="1">
      <c r="B65" s="47" t="s">
        <v>71</v>
      </c>
      <c r="C65" s="47" t="s">
        <v>310</v>
      </c>
      <c r="D65" s="52" t="s">
        <v>924</v>
      </c>
      <c r="E65" s="48">
        <v>2.2802174899784102</v>
      </c>
      <c r="F65" s="49">
        <v>1.0395809563919101E-4</v>
      </c>
      <c r="G65" s="50">
        <v>3.7979357606851297E-2</v>
      </c>
      <c r="H65" s="50">
        <v>1.0110000000000001E-2</v>
      </c>
      <c r="I65" s="51">
        <v>87.5</v>
      </c>
      <c r="J65" s="50">
        <v>6.600000000000001E-4</v>
      </c>
      <c r="K65" s="51">
        <v>100</v>
      </c>
      <c r="L65" s="111" t="s">
        <v>684</v>
      </c>
    </row>
    <row r="66" spans="2:12" s="1" customFormat="1">
      <c r="B66" s="60" t="s">
        <v>72</v>
      </c>
      <c r="C66" s="60" t="s">
        <v>481</v>
      </c>
      <c r="D66" s="52" t="s">
        <v>1008</v>
      </c>
      <c r="E66" s="61">
        <v>2.3837564439071399</v>
      </c>
      <c r="F66" s="62">
        <v>3.5445420566607497E-5</v>
      </c>
      <c r="G66" s="63">
        <v>1.94240904705009E-2</v>
      </c>
      <c r="H66" s="63">
        <v>8.9800000000000001E-3</v>
      </c>
      <c r="I66" s="64">
        <v>87.5</v>
      </c>
      <c r="J66" s="63">
        <v>2.5000000000000001E-4</v>
      </c>
      <c r="K66" s="64">
        <v>81.2</v>
      </c>
      <c r="L66" s="113" t="s">
        <v>692</v>
      </c>
    </row>
    <row r="67" spans="2:12" s="1" customFormat="1">
      <c r="B67" s="47" t="s">
        <v>73</v>
      </c>
      <c r="C67" s="47" t="s">
        <v>311</v>
      </c>
      <c r="D67" s="52"/>
      <c r="E67" s="48">
        <v>2.4316149438493699</v>
      </c>
      <c r="F67" s="49">
        <v>5.6057775387032598E-5</v>
      </c>
      <c r="G67" s="50">
        <v>2.79269644655399E-2</v>
      </c>
      <c r="H67" s="50">
        <v>6.7600000000000004E-3</v>
      </c>
      <c r="I67" s="51">
        <v>81.2</v>
      </c>
      <c r="J67" s="50">
        <v>2.8000000000000003E-4</v>
      </c>
      <c r="K67" s="51">
        <v>62.5</v>
      </c>
      <c r="L67" s="111" t="s">
        <v>632</v>
      </c>
    </row>
    <row r="68" spans="2:12">
      <c r="B68" s="42" t="s">
        <v>82</v>
      </c>
      <c r="C68" s="42" t="s">
        <v>320</v>
      </c>
      <c r="D68" s="38"/>
      <c r="E68" s="43">
        <v>0.9409394860475051</v>
      </c>
      <c r="F68" s="44">
        <v>6.5215210454988104E-4</v>
      </c>
      <c r="G68" s="45">
        <v>5.4891628389530003E-2</v>
      </c>
      <c r="H68" s="45">
        <v>8.0630000000000007E-2</v>
      </c>
      <c r="I68" s="46">
        <v>100</v>
      </c>
      <c r="J68" s="45">
        <v>5.4800000000000001E-2</v>
      </c>
      <c r="K68" s="46">
        <v>100</v>
      </c>
      <c r="L68" s="112" t="s">
        <v>619</v>
      </c>
    </row>
    <row r="69" spans="2:12">
      <c r="B69" s="42" t="s">
        <v>83</v>
      </c>
      <c r="C69" s="42" t="s">
        <v>321</v>
      </c>
      <c r="D69" s="38"/>
      <c r="E69" s="43">
        <v>1.0512678529232899</v>
      </c>
      <c r="F69" s="44">
        <v>7.8335981423319201E-4</v>
      </c>
      <c r="G69" s="45">
        <v>5.6484365552603798E-2</v>
      </c>
      <c r="H69" s="45">
        <v>4.0680000000000001E-2</v>
      </c>
      <c r="I69" s="46">
        <v>100</v>
      </c>
      <c r="J69" s="45">
        <v>2.477E-2</v>
      </c>
      <c r="K69" s="46">
        <v>100</v>
      </c>
      <c r="L69" s="112" t="s">
        <v>665</v>
      </c>
    </row>
    <row r="70" spans="2:12">
      <c r="B70" s="42" t="s">
        <v>85</v>
      </c>
      <c r="C70" s="42" t="s">
        <v>323</v>
      </c>
      <c r="D70" s="42"/>
      <c r="E70" s="43">
        <v>1.13503585323079</v>
      </c>
      <c r="F70" s="44">
        <v>5.9905887485938705E-4</v>
      </c>
      <c r="G70" s="45">
        <v>5.29490747456361E-2</v>
      </c>
      <c r="H70" s="45">
        <v>3.9010000000000003E-2</v>
      </c>
      <c r="I70" s="46">
        <v>100</v>
      </c>
      <c r="J70" s="45">
        <v>2.2850000000000002E-2</v>
      </c>
      <c r="K70" s="46">
        <v>100</v>
      </c>
      <c r="L70" s="112" t="s">
        <v>660</v>
      </c>
    </row>
    <row r="71" spans="2:12">
      <c r="B71" s="42" t="s">
        <v>86</v>
      </c>
      <c r="C71" s="42" t="s">
        <v>324</v>
      </c>
      <c r="D71" s="42"/>
      <c r="E71" s="43">
        <v>1.1398647728989499</v>
      </c>
      <c r="F71" s="44">
        <v>7.1118715614172103E-4</v>
      </c>
      <c r="G71" s="45">
        <v>5.4891628389530003E-2</v>
      </c>
      <c r="H71" s="45">
        <v>6.9900000000000004E-2</v>
      </c>
      <c r="I71" s="46">
        <v>100</v>
      </c>
      <c r="J71" s="45">
        <v>3.7430000000000005E-2</v>
      </c>
      <c r="K71" s="46">
        <v>100</v>
      </c>
      <c r="L71" s="112" t="s">
        <v>662</v>
      </c>
    </row>
    <row r="72" spans="2:12">
      <c r="B72" s="42" t="s">
        <v>87</v>
      </c>
      <c r="C72" s="42" t="s">
        <v>325</v>
      </c>
      <c r="D72" s="42"/>
      <c r="E72" s="43">
        <v>1.1465974395653999</v>
      </c>
      <c r="F72" s="44">
        <v>7.3376027498412105E-4</v>
      </c>
      <c r="G72" s="45">
        <v>5.5082278176890202E-2</v>
      </c>
      <c r="H72" s="45">
        <v>5.0790000000000002E-2</v>
      </c>
      <c r="I72" s="46">
        <v>100</v>
      </c>
      <c r="J72" s="45">
        <v>2.8130000000000002E-2</v>
      </c>
      <c r="K72" s="46">
        <v>100</v>
      </c>
      <c r="L72" s="112" t="s">
        <v>679</v>
      </c>
    </row>
    <row r="73" spans="2:12">
      <c r="B73" s="42" t="s">
        <v>88</v>
      </c>
      <c r="C73" s="42" t="s">
        <v>326</v>
      </c>
      <c r="D73" s="42"/>
      <c r="E73" s="43">
        <v>1.1888340769335599</v>
      </c>
      <c r="F73" s="44">
        <v>8.8659729281330402E-4</v>
      </c>
      <c r="G73" s="45">
        <v>5.99821378347766E-2</v>
      </c>
      <c r="H73" s="45">
        <v>2.3700000000000001E-3</v>
      </c>
      <c r="I73" s="46">
        <v>75</v>
      </c>
      <c r="J73" s="45">
        <v>4.0000000000000002E-4</v>
      </c>
      <c r="K73" s="46">
        <v>68.8</v>
      </c>
      <c r="L73" s="112" t="s">
        <v>694</v>
      </c>
    </row>
    <row r="74" spans="2:12">
      <c r="B74" s="42" t="s">
        <v>89</v>
      </c>
      <c r="C74" s="42" t="s">
        <v>327</v>
      </c>
      <c r="D74" s="42"/>
      <c r="E74" s="43">
        <v>1.1924543310831601</v>
      </c>
      <c r="F74" s="44">
        <v>6.7972301192566306E-4</v>
      </c>
      <c r="G74" s="45">
        <v>5.4891628389530003E-2</v>
      </c>
      <c r="H74" s="45">
        <v>6.1350000000000002E-2</v>
      </c>
      <c r="I74" s="46">
        <v>100</v>
      </c>
      <c r="J74" s="45">
        <v>3.4000000000000002E-2</v>
      </c>
      <c r="K74" s="46">
        <v>100</v>
      </c>
      <c r="L74" s="112" t="s">
        <v>674</v>
      </c>
    </row>
    <row r="75" spans="2:12">
      <c r="B75" s="42" t="s">
        <v>90</v>
      </c>
      <c r="C75" s="42" t="s">
        <v>328</v>
      </c>
      <c r="D75" s="42"/>
      <c r="E75" s="43">
        <v>1.19460564507779</v>
      </c>
      <c r="F75" s="44">
        <v>8.6808812857402907E-4</v>
      </c>
      <c r="G75" s="45">
        <v>5.99821378347766E-2</v>
      </c>
      <c r="H75" s="45">
        <v>2.7060000000000001E-2</v>
      </c>
      <c r="I75" s="46">
        <v>100</v>
      </c>
      <c r="J75" s="45">
        <v>1.187E-2</v>
      </c>
      <c r="K75" s="46">
        <v>100</v>
      </c>
      <c r="L75" s="112" t="s">
        <v>663</v>
      </c>
    </row>
    <row r="76" spans="2:12">
      <c r="B76" s="42" t="s">
        <v>93</v>
      </c>
      <c r="C76" s="42" t="s">
        <v>331</v>
      </c>
      <c r="D76" s="42"/>
      <c r="E76" s="43">
        <v>1.26040203966111</v>
      </c>
      <c r="F76" s="44">
        <v>8.8282500269514506E-4</v>
      </c>
      <c r="G76" s="45">
        <v>5.99821378347766E-2</v>
      </c>
      <c r="H76" s="45">
        <v>6.3719999999999999E-2</v>
      </c>
      <c r="I76" s="46">
        <v>100</v>
      </c>
      <c r="J76" s="45">
        <v>3.1730000000000001E-2</v>
      </c>
      <c r="K76" s="46">
        <v>100</v>
      </c>
      <c r="L76" s="112" t="s">
        <v>678</v>
      </c>
    </row>
    <row r="77" spans="2:12">
      <c r="B77" s="42" t="s">
        <v>94</v>
      </c>
      <c r="C77" s="42" t="s">
        <v>332</v>
      </c>
      <c r="D77" s="42"/>
      <c r="E77" s="43">
        <v>1.2872715654156099</v>
      </c>
      <c r="F77" s="44">
        <v>6.55136089919745E-4</v>
      </c>
      <c r="G77" s="45">
        <v>5.4891628389530003E-2</v>
      </c>
      <c r="H77" s="45">
        <v>6.4510000000000012E-2</v>
      </c>
      <c r="I77" s="46">
        <v>100</v>
      </c>
      <c r="J77" s="45">
        <v>2.9930000000000002E-2</v>
      </c>
      <c r="K77" s="46">
        <v>100</v>
      </c>
      <c r="L77" s="112" t="s">
        <v>678</v>
      </c>
    </row>
    <row r="78" spans="2:12">
      <c r="B78" s="42" t="s">
        <v>98</v>
      </c>
      <c r="C78" s="42" t="s">
        <v>336</v>
      </c>
      <c r="D78" s="42"/>
      <c r="E78" s="43">
        <v>1.5061563329543501</v>
      </c>
      <c r="F78" s="44">
        <v>8.629451855106941E-4</v>
      </c>
      <c r="G78" s="45">
        <v>5.99821378347766E-2</v>
      </c>
      <c r="H78" s="45">
        <v>1.2930000000000001E-2</v>
      </c>
      <c r="I78" s="46">
        <v>100</v>
      </c>
      <c r="J78" s="45">
        <v>3.7000000000000002E-3</v>
      </c>
      <c r="K78" s="46">
        <v>100</v>
      </c>
      <c r="L78" s="112" t="s">
        <v>685</v>
      </c>
    </row>
    <row r="79" spans="2:12">
      <c r="B79" s="42" t="s">
        <v>100</v>
      </c>
      <c r="C79" s="42" t="s">
        <v>338</v>
      </c>
      <c r="D79" s="42"/>
      <c r="E79" s="43">
        <v>1.5254329568987099</v>
      </c>
      <c r="F79" s="44">
        <v>7.8151829632202804E-4</v>
      </c>
      <c r="G79" s="45">
        <v>5.6484365552603798E-2</v>
      </c>
      <c r="H79" s="45">
        <v>2.9400000000000003E-3</v>
      </c>
      <c r="I79" s="46">
        <v>87.5</v>
      </c>
      <c r="J79" s="45">
        <v>4.3000000000000004E-4</v>
      </c>
      <c r="K79" s="46">
        <v>62.5</v>
      </c>
      <c r="L79" s="112" t="s">
        <v>690</v>
      </c>
    </row>
    <row r="80" spans="2:12">
      <c r="B80" s="42" t="s">
        <v>102</v>
      </c>
      <c r="C80" s="42" t="s">
        <v>340</v>
      </c>
      <c r="D80" s="42"/>
      <c r="E80" s="43">
        <v>1.5490736933438001</v>
      </c>
      <c r="F80" s="44">
        <v>5.9481209347703201E-4</v>
      </c>
      <c r="G80" s="45">
        <v>5.29490747456361E-2</v>
      </c>
      <c r="H80" s="45">
        <v>8.9100000000000013E-3</v>
      </c>
      <c r="I80" s="46">
        <v>100</v>
      </c>
      <c r="J80" s="45">
        <v>4.8999999999999998E-3</v>
      </c>
      <c r="K80" s="46">
        <v>100</v>
      </c>
      <c r="L80" s="112" t="s">
        <v>664</v>
      </c>
    </row>
    <row r="81" spans="1:12">
      <c r="B81" s="42" t="s">
        <v>103</v>
      </c>
      <c r="C81" s="42" t="s">
        <v>341</v>
      </c>
      <c r="D81" s="42"/>
      <c r="E81" s="43">
        <v>1.5929646691885901</v>
      </c>
      <c r="F81" s="44">
        <v>7.0958917332800207E-4</v>
      </c>
      <c r="G81" s="45">
        <v>5.4891628389530003E-2</v>
      </c>
      <c r="H81" s="45">
        <v>1.8080000000000002E-2</v>
      </c>
      <c r="I81" s="46">
        <v>100</v>
      </c>
      <c r="J81" s="45">
        <v>5.4300000000000008E-3</v>
      </c>
      <c r="K81" s="46">
        <v>100</v>
      </c>
      <c r="L81" s="112" t="s">
        <v>652</v>
      </c>
    </row>
    <row r="82" spans="1:12">
      <c r="B82" s="42" t="s">
        <v>105</v>
      </c>
      <c r="C82" s="42" t="s">
        <v>343</v>
      </c>
      <c r="D82" s="42"/>
      <c r="E82" s="43">
        <v>1.6569513099666699</v>
      </c>
      <c r="F82" s="44">
        <v>7.0798037559941505E-4</v>
      </c>
      <c r="G82" s="45">
        <v>5.4891628389530003E-2</v>
      </c>
      <c r="H82" s="45">
        <v>2.7490000000000001E-2</v>
      </c>
      <c r="I82" s="46">
        <v>100</v>
      </c>
      <c r="J82" s="45">
        <v>7.4400000000000004E-3</v>
      </c>
      <c r="K82" s="46">
        <v>100</v>
      </c>
      <c r="L82" s="112" t="s">
        <v>631</v>
      </c>
    </row>
    <row r="83" spans="1:12">
      <c r="B83" s="42" t="s">
        <v>12</v>
      </c>
      <c r="C83" s="42" t="s">
        <v>254</v>
      </c>
      <c r="D83" s="42"/>
      <c r="E83" s="43">
        <v>1.69393728621493</v>
      </c>
      <c r="F83" s="44">
        <v>7.6428205721606405E-4</v>
      </c>
      <c r="G83" s="45">
        <v>5.6484365552603798E-2</v>
      </c>
      <c r="H83" s="45">
        <v>8.8800000000000007E-3</v>
      </c>
      <c r="I83" s="46">
        <v>100</v>
      </c>
      <c r="J83" s="45">
        <v>2.6800000000000001E-3</v>
      </c>
      <c r="K83" s="46">
        <v>100</v>
      </c>
      <c r="L83" s="112" t="s">
        <v>675</v>
      </c>
    </row>
    <row r="84" spans="1:12">
      <c r="B84" s="42" t="s">
        <v>106</v>
      </c>
      <c r="C84" s="42" t="s">
        <v>344</v>
      </c>
      <c r="D84" s="42"/>
      <c r="E84" s="43">
        <v>1.72451774864477</v>
      </c>
      <c r="F84" s="44">
        <v>7.024540202717561E-4</v>
      </c>
      <c r="G84" s="45">
        <v>5.4891628389530003E-2</v>
      </c>
      <c r="H84" s="45">
        <v>2.7870000000000002E-2</v>
      </c>
      <c r="I84" s="46">
        <v>100</v>
      </c>
      <c r="J84" s="45">
        <v>1.1880000000000002E-2</v>
      </c>
      <c r="K84" s="46">
        <v>100</v>
      </c>
      <c r="L84" s="112" t="s">
        <v>668</v>
      </c>
    </row>
    <row r="85" spans="1:12">
      <c r="B85" s="42" t="s">
        <v>107</v>
      </c>
      <c r="C85" s="42" t="s">
        <v>345</v>
      </c>
      <c r="D85" s="42"/>
      <c r="E85" s="43">
        <v>1.85928768786059</v>
      </c>
      <c r="F85" s="44">
        <v>7.24407474646513E-4</v>
      </c>
      <c r="G85" s="45">
        <v>5.5082278176890202E-2</v>
      </c>
      <c r="H85" s="45">
        <v>6.7700000000000008E-3</v>
      </c>
      <c r="I85" s="46">
        <v>87.5</v>
      </c>
      <c r="J85" s="45">
        <v>7.6000000000000004E-4</v>
      </c>
      <c r="K85" s="46">
        <v>100</v>
      </c>
      <c r="L85" s="112" t="s">
        <v>676</v>
      </c>
    </row>
    <row r="86" spans="1:12">
      <c r="B86" s="91"/>
      <c r="C86" s="91"/>
      <c r="D86" s="91"/>
      <c r="E86" s="92"/>
      <c r="F86" s="93"/>
      <c r="G86" s="94"/>
      <c r="H86" s="94"/>
      <c r="I86" s="95"/>
      <c r="J86" s="94"/>
      <c r="K86" s="95"/>
      <c r="L86" s="116"/>
    </row>
    <row r="87" spans="1:12">
      <c r="A87" s="1" t="s">
        <v>1871</v>
      </c>
      <c r="B87" s="91"/>
      <c r="C87" s="91"/>
      <c r="D87" s="91"/>
      <c r="E87" s="92"/>
      <c r="F87" s="93"/>
      <c r="G87" s="94"/>
      <c r="H87" s="94"/>
      <c r="I87" s="95"/>
      <c r="J87" s="94"/>
      <c r="K87" s="95"/>
      <c r="L87" s="116"/>
    </row>
    <row r="88" spans="1:12">
      <c r="B88" s="91"/>
      <c r="C88" s="91"/>
      <c r="D88" s="91"/>
      <c r="E88" s="92"/>
      <c r="F88" s="93"/>
      <c r="G88" s="94"/>
      <c r="H88" s="94"/>
      <c r="I88" s="95"/>
      <c r="J88" s="94"/>
      <c r="K88" s="95"/>
      <c r="L88" s="116"/>
    </row>
    <row r="89" spans="1:12">
      <c r="B89" s="91"/>
      <c r="C89" s="91"/>
      <c r="D89" s="91"/>
      <c r="E89" s="92"/>
      <c r="F89" s="93"/>
      <c r="G89" s="94"/>
      <c r="H89" s="94"/>
      <c r="I89" s="95"/>
      <c r="J89" s="94"/>
      <c r="K89" s="95"/>
      <c r="L89" s="116"/>
    </row>
    <row r="90" spans="1:12">
      <c r="B90" s="81"/>
      <c r="C90" s="81"/>
      <c r="D90" s="81"/>
      <c r="E90" s="82"/>
      <c r="F90" s="83"/>
      <c r="G90" s="84"/>
      <c r="H90" s="84"/>
      <c r="I90" s="85"/>
      <c r="J90" s="84"/>
      <c r="K90" s="85"/>
      <c r="L90" s="114"/>
    </row>
    <row r="91" spans="1:12">
      <c r="B91" s="91"/>
      <c r="C91" s="91"/>
      <c r="D91" s="91"/>
      <c r="E91" s="92"/>
      <c r="F91" s="93"/>
      <c r="G91" s="94"/>
      <c r="H91" s="94"/>
      <c r="I91" s="95"/>
      <c r="J91" s="94"/>
      <c r="K91" s="95"/>
      <c r="L91" s="116"/>
    </row>
    <row r="92" spans="1:12">
      <c r="B92" s="91"/>
      <c r="C92" s="91"/>
      <c r="D92" s="91"/>
      <c r="E92" s="92"/>
      <c r="F92" s="93"/>
      <c r="G92" s="94"/>
      <c r="H92" s="94"/>
      <c r="I92" s="95"/>
      <c r="J92" s="94"/>
      <c r="K92" s="95"/>
      <c r="L92" s="116"/>
    </row>
    <row r="93" spans="1:12">
      <c r="B93" s="91"/>
      <c r="C93" s="91"/>
      <c r="D93" s="91"/>
      <c r="E93" s="92"/>
      <c r="F93" s="93"/>
      <c r="G93" s="94"/>
      <c r="H93" s="94"/>
      <c r="I93" s="95"/>
      <c r="J93" s="94"/>
      <c r="K93" s="95"/>
      <c r="L93" s="116"/>
    </row>
    <row r="94" spans="1:12">
      <c r="B94" s="91"/>
      <c r="C94" s="91"/>
      <c r="D94" s="91"/>
      <c r="E94" s="92"/>
      <c r="F94" s="93"/>
      <c r="G94" s="94"/>
      <c r="H94" s="94"/>
      <c r="I94" s="95"/>
      <c r="J94" s="94"/>
      <c r="K94" s="95"/>
      <c r="L94" s="116"/>
    </row>
    <row r="95" spans="1:12">
      <c r="B95" s="91"/>
      <c r="C95" s="91"/>
      <c r="D95" s="91"/>
      <c r="E95" s="92"/>
      <c r="F95" s="93"/>
      <c r="G95" s="94"/>
      <c r="H95" s="94"/>
      <c r="I95" s="95"/>
      <c r="J95" s="94"/>
      <c r="K95" s="95"/>
      <c r="L95" s="116"/>
    </row>
    <row r="96" spans="1:12">
      <c r="B96" s="91"/>
      <c r="C96" s="91"/>
      <c r="D96" s="91"/>
      <c r="E96" s="92"/>
      <c r="F96" s="93"/>
      <c r="G96" s="94"/>
      <c r="H96" s="94"/>
      <c r="I96" s="95"/>
      <c r="J96" s="94"/>
      <c r="K96" s="95"/>
      <c r="L96" s="116"/>
    </row>
    <row r="97" spans="2:12">
      <c r="B97" s="91"/>
      <c r="C97" s="91"/>
      <c r="D97" s="91"/>
      <c r="E97" s="92"/>
      <c r="F97" s="93"/>
      <c r="G97" s="94"/>
      <c r="H97" s="94"/>
      <c r="I97" s="95"/>
      <c r="J97" s="94"/>
      <c r="K97" s="95"/>
      <c r="L97" s="116"/>
    </row>
    <row r="98" spans="2:12">
      <c r="B98" s="91"/>
      <c r="C98" s="91"/>
      <c r="D98" s="91"/>
      <c r="E98" s="92"/>
      <c r="F98" s="93"/>
      <c r="G98" s="94"/>
      <c r="H98" s="94"/>
      <c r="I98" s="95"/>
      <c r="J98" s="94"/>
      <c r="K98" s="95"/>
      <c r="L98" s="116"/>
    </row>
    <row r="99" spans="2:12">
      <c r="B99" s="91"/>
      <c r="C99" s="91"/>
      <c r="D99" s="91"/>
      <c r="E99" s="92"/>
      <c r="F99" s="93"/>
      <c r="G99" s="94"/>
      <c r="H99" s="94"/>
      <c r="I99" s="95"/>
      <c r="J99" s="94"/>
      <c r="K99" s="95"/>
      <c r="L99" s="116"/>
    </row>
    <row r="100" spans="2:12">
      <c r="B100" s="81"/>
      <c r="C100" s="81"/>
      <c r="D100" s="81"/>
      <c r="E100" s="82"/>
      <c r="F100" s="83"/>
      <c r="G100" s="84"/>
      <c r="H100" s="84"/>
      <c r="I100" s="85"/>
      <c r="J100" s="84"/>
      <c r="K100" s="85"/>
      <c r="L100" s="114"/>
    </row>
    <row r="101" spans="2:12">
      <c r="B101" s="91"/>
      <c r="C101" s="91"/>
      <c r="D101" s="91"/>
      <c r="E101" s="92"/>
      <c r="F101" s="93"/>
      <c r="G101" s="94"/>
      <c r="H101" s="94"/>
      <c r="I101" s="95"/>
      <c r="J101" s="94"/>
      <c r="K101" s="95"/>
      <c r="L101" s="116"/>
    </row>
    <row r="102" spans="2:12">
      <c r="B102" s="91"/>
      <c r="C102" s="91"/>
      <c r="D102" s="91"/>
      <c r="E102" s="92"/>
      <c r="F102" s="93"/>
      <c r="G102" s="94"/>
      <c r="H102" s="94"/>
      <c r="I102" s="95"/>
      <c r="J102" s="94"/>
      <c r="K102" s="95"/>
      <c r="L102" s="116"/>
    </row>
    <row r="103" spans="2:12">
      <c r="B103" s="91"/>
      <c r="C103" s="91"/>
      <c r="D103" s="91"/>
      <c r="E103" s="92"/>
      <c r="F103" s="93"/>
      <c r="G103" s="94"/>
      <c r="H103" s="94"/>
      <c r="I103" s="95"/>
      <c r="J103" s="94"/>
      <c r="K103" s="95"/>
      <c r="L103" s="116"/>
    </row>
    <row r="104" spans="2:12">
      <c r="B104" s="81"/>
      <c r="C104" s="81"/>
      <c r="D104" s="81"/>
      <c r="E104" s="82"/>
      <c r="F104" s="83"/>
      <c r="G104" s="84"/>
      <c r="H104" s="84"/>
      <c r="I104" s="85"/>
      <c r="J104" s="84"/>
      <c r="K104" s="85"/>
      <c r="L104" s="114"/>
    </row>
    <row r="105" spans="2:12">
      <c r="B105" s="81"/>
      <c r="C105" s="81"/>
      <c r="D105" s="81"/>
      <c r="E105" s="82"/>
      <c r="F105" s="83"/>
      <c r="G105" s="84"/>
      <c r="H105" s="84"/>
      <c r="I105" s="85"/>
      <c r="J105" s="84"/>
      <c r="K105" s="85"/>
      <c r="L105" s="114"/>
    </row>
    <row r="106" spans="2:12">
      <c r="B106" s="81"/>
      <c r="C106" s="81"/>
      <c r="D106" s="81"/>
      <c r="E106" s="82"/>
      <c r="F106" s="83"/>
      <c r="G106" s="84"/>
      <c r="H106" s="84"/>
      <c r="I106" s="85"/>
      <c r="J106" s="84"/>
      <c r="K106" s="85"/>
      <c r="L106" s="114"/>
    </row>
    <row r="107" spans="2:12">
      <c r="B107" s="91"/>
      <c r="C107" s="91"/>
      <c r="D107" s="91"/>
      <c r="E107" s="92"/>
      <c r="F107" s="93"/>
      <c r="G107" s="94"/>
      <c r="H107" s="94"/>
      <c r="I107" s="95"/>
      <c r="J107" s="94"/>
      <c r="K107" s="95"/>
      <c r="L107" s="116"/>
    </row>
    <row r="108" spans="2:12">
      <c r="B108" s="91"/>
      <c r="C108" s="91"/>
      <c r="D108" s="91"/>
      <c r="E108" s="92"/>
      <c r="F108" s="93"/>
      <c r="G108" s="94"/>
      <c r="H108" s="94"/>
      <c r="I108" s="95"/>
      <c r="J108" s="94"/>
      <c r="K108" s="95"/>
      <c r="L108" s="116"/>
    </row>
    <row r="109" spans="2:12">
      <c r="B109" s="91"/>
      <c r="C109" s="91"/>
      <c r="D109" s="91"/>
      <c r="E109" s="92"/>
      <c r="F109" s="93"/>
      <c r="G109" s="94"/>
      <c r="H109" s="94"/>
      <c r="I109" s="95"/>
      <c r="J109" s="94"/>
      <c r="K109" s="95"/>
      <c r="L109" s="116"/>
    </row>
    <row r="110" spans="2:12">
      <c r="B110" s="91"/>
      <c r="C110" s="91"/>
      <c r="D110" s="91"/>
      <c r="E110" s="92"/>
      <c r="F110" s="93"/>
      <c r="G110" s="94"/>
      <c r="H110" s="94"/>
      <c r="I110" s="95"/>
      <c r="J110" s="94"/>
      <c r="K110" s="95"/>
      <c r="L110" s="116"/>
    </row>
    <row r="111" spans="2:12">
      <c r="B111" s="91"/>
      <c r="C111" s="91"/>
      <c r="D111" s="91"/>
      <c r="E111" s="92"/>
      <c r="F111" s="93"/>
      <c r="G111" s="94"/>
      <c r="H111" s="94"/>
      <c r="I111" s="95"/>
      <c r="J111" s="94"/>
      <c r="K111" s="95"/>
      <c r="L111" s="116"/>
    </row>
    <row r="112" spans="2:12">
      <c r="B112" s="91"/>
      <c r="C112" s="91"/>
      <c r="D112" s="91"/>
      <c r="E112" s="92"/>
      <c r="F112" s="93"/>
      <c r="G112" s="94"/>
      <c r="H112" s="94"/>
      <c r="I112" s="95"/>
      <c r="J112" s="94"/>
      <c r="K112" s="95"/>
      <c r="L112" s="116"/>
    </row>
    <row r="113" spans="2:12">
      <c r="B113" s="91"/>
      <c r="C113" s="91"/>
      <c r="D113" s="91"/>
      <c r="E113" s="92"/>
      <c r="F113" s="93"/>
      <c r="G113" s="94"/>
      <c r="H113" s="94"/>
      <c r="I113" s="95"/>
      <c r="J113" s="94"/>
      <c r="K113" s="95"/>
      <c r="L113" s="116"/>
    </row>
    <row r="114" spans="2:12">
      <c r="B114" s="91"/>
      <c r="C114" s="91"/>
      <c r="D114" s="91"/>
      <c r="E114" s="92"/>
      <c r="F114" s="93"/>
      <c r="G114" s="94"/>
      <c r="H114" s="94"/>
      <c r="I114" s="95"/>
      <c r="J114" s="94"/>
      <c r="K114" s="95"/>
      <c r="L114" s="116"/>
    </row>
    <row r="115" spans="2:12">
      <c r="B115" s="81"/>
      <c r="C115" s="81"/>
      <c r="D115" s="81"/>
      <c r="E115" s="82"/>
      <c r="F115" s="83"/>
      <c r="G115" s="84"/>
      <c r="H115" s="84"/>
      <c r="I115" s="85"/>
      <c r="J115" s="84"/>
      <c r="K115" s="85"/>
      <c r="L115" s="114"/>
    </row>
    <row r="116" spans="2:12">
      <c r="B116" s="81"/>
      <c r="C116" s="81"/>
      <c r="D116" s="81"/>
      <c r="E116" s="82"/>
      <c r="F116" s="83"/>
      <c r="G116" s="84"/>
      <c r="H116" s="84"/>
      <c r="I116" s="85"/>
      <c r="J116" s="84"/>
      <c r="K116" s="85"/>
      <c r="L116" s="114"/>
    </row>
    <row r="117" spans="2:12">
      <c r="B117" s="81"/>
      <c r="C117" s="81"/>
      <c r="D117" s="81"/>
      <c r="E117" s="82"/>
      <c r="F117" s="83"/>
      <c r="G117" s="84"/>
      <c r="H117" s="84"/>
      <c r="I117" s="85"/>
      <c r="J117" s="84"/>
      <c r="K117" s="85"/>
      <c r="L117" s="114"/>
    </row>
    <row r="118" spans="2:12">
      <c r="B118" s="81"/>
      <c r="C118" s="81"/>
      <c r="D118" s="81"/>
      <c r="E118" s="82"/>
      <c r="F118" s="83"/>
      <c r="G118" s="84"/>
      <c r="H118" s="84"/>
      <c r="I118" s="85"/>
      <c r="J118" s="84"/>
      <c r="K118" s="85"/>
      <c r="L118" s="114"/>
    </row>
    <row r="119" spans="2:12">
      <c r="B119" s="81"/>
      <c r="C119" s="81"/>
      <c r="D119" s="81"/>
      <c r="E119" s="82"/>
      <c r="F119" s="83"/>
      <c r="G119" s="84"/>
      <c r="H119" s="84"/>
      <c r="I119" s="85"/>
      <c r="J119" s="84"/>
      <c r="K119" s="85"/>
      <c r="L119" s="114"/>
    </row>
    <row r="120" spans="2:12">
      <c r="B120" s="81"/>
      <c r="C120" s="81"/>
      <c r="D120" s="81"/>
      <c r="E120" s="82"/>
      <c r="F120" s="83"/>
      <c r="G120" s="84"/>
      <c r="H120" s="84"/>
      <c r="I120" s="85"/>
      <c r="J120" s="84"/>
      <c r="K120" s="85"/>
      <c r="L120" s="114"/>
    </row>
    <row r="121" spans="2:12">
      <c r="B121" s="91"/>
      <c r="C121" s="91"/>
      <c r="D121" s="91"/>
      <c r="E121" s="92"/>
      <c r="F121" s="93"/>
      <c r="G121" s="94"/>
      <c r="H121" s="94"/>
      <c r="I121" s="95"/>
      <c r="J121" s="94"/>
      <c r="K121" s="95"/>
      <c r="L121" s="116"/>
    </row>
    <row r="122" spans="2:12">
      <c r="B122" s="91"/>
      <c r="C122" s="91"/>
      <c r="D122" s="91"/>
      <c r="E122" s="92"/>
      <c r="F122" s="93"/>
      <c r="G122" s="94"/>
      <c r="H122" s="94"/>
      <c r="I122" s="95"/>
      <c r="J122" s="94"/>
      <c r="K122" s="95"/>
      <c r="L122" s="116"/>
    </row>
    <row r="123" spans="2:12">
      <c r="B123" s="91"/>
      <c r="C123" s="91"/>
      <c r="D123" s="91"/>
      <c r="E123" s="92"/>
      <c r="F123" s="93"/>
      <c r="G123" s="94"/>
      <c r="H123" s="94"/>
      <c r="I123" s="95"/>
      <c r="J123" s="94"/>
      <c r="K123" s="95"/>
      <c r="L123" s="116"/>
    </row>
    <row r="124" spans="2:12">
      <c r="B124" s="91"/>
      <c r="C124" s="91"/>
      <c r="D124" s="91"/>
      <c r="E124" s="92"/>
      <c r="F124" s="93"/>
      <c r="G124" s="94"/>
      <c r="H124" s="94"/>
      <c r="I124" s="95"/>
      <c r="J124" s="94"/>
      <c r="K124" s="95"/>
      <c r="L124" s="116"/>
    </row>
    <row r="125" spans="2:12">
      <c r="B125" s="91"/>
      <c r="C125" s="91"/>
      <c r="D125" s="91"/>
      <c r="E125" s="92"/>
      <c r="F125" s="93"/>
      <c r="G125" s="94"/>
      <c r="H125" s="94"/>
      <c r="I125" s="95"/>
      <c r="J125" s="94"/>
      <c r="K125" s="95"/>
      <c r="L125" s="116"/>
    </row>
    <row r="126" spans="2:12">
      <c r="B126" s="91"/>
      <c r="C126" s="91"/>
      <c r="D126" s="91"/>
      <c r="E126" s="92"/>
      <c r="F126" s="93"/>
      <c r="G126" s="94"/>
      <c r="H126" s="94"/>
      <c r="I126" s="95"/>
      <c r="J126" s="94"/>
      <c r="K126" s="95"/>
      <c r="L126" s="116"/>
    </row>
    <row r="127" spans="2:12">
      <c r="B127" s="91"/>
      <c r="C127" s="91"/>
      <c r="D127" s="91"/>
      <c r="E127" s="92"/>
      <c r="F127" s="93"/>
      <c r="G127" s="94"/>
      <c r="H127" s="94"/>
      <c r="I127" s="95"/>
      <c r="J127" s="94"/>
      <c r="K127" s="95"/>
      <c r="L127" s="116"/>
    </row>
    <row r="128" spans="2:12">
      <c r="B128" s="96"/>
      <c r="C128" s="96"/>
      <c r="D128" s="96"/>
      <c r="E128" s="97"/>
      <c r="F128" s="98"/>
      <c r="G128" s="99"/>
      <c r="H128" s="99"/>
      <c r="I128" s="100"/>
      <c r="J128" s="99"/>
      <c r="K128" s="100"/>
      <c r="L128" s="117"/>
    </row>
    <row r="129" spans="2:12">
      <c r="B129" s="91"/>
      <c r="C129" s="91"/>
      <c r="D129" s="91"/>
      <c r="E129" s="92"/>
      <c r="F129" s="93"/>
      <c r="G129" s="94"/>
      <c r="H129" s="94"/>
      <c r="I129" s="95"/>
      <c r="J129" s="94"/>
      <c r="K129" s="95"/>
      <c r="L129" s="116"/>
    </row>
    <row r="130" spans="2:12">
      <c r="B130" s="91"/>
      <c r="C130" s="91"/>
      <c r="D130" s="91"/>
      <c r="E130" s="92"/>
      <c r="F130" s="93"/>
      <c r="G130" s="94"/>
      <c r="H130" s="94"/>
      <c r="I130" s="95"/>
      <c r="J130" s="94"/>
      <c r="K130" s="95"/>
      <c r="L130" s="116"/>
    </row>
    <row r="131" spans="2:12">
      <c r="B131" s="91"/>
      <c r="C131" s="91"/>
      <c r="D131" s="91"/>
      <c r="E131" s="92"/>
      <c r="F131" s="93"/>
      <c r="G131" s="94"/>
      <c r="H131" s="94"/>
      <c r="I131" s="95"/>
      <c r="J131" s="94"/>
      <c r="K131" s="95"/>
      <c r="L131" s="116"/>
    </row>
    <row r="132" spans="2:12">
      <c r="B132" s="91"/>
      <c r="C132" s="91"/>
      <c r="D132" s="91"/>
      <c r="E132" s="92"/>
      <c r="F132" s="93"/>
      <c r="G132" s="94"/>
      <c r="H132" s="94"/>
      <c r="I132" s="95"/>
      <c r="J132" s="94"/>
      <c r="K132" s="95"/>
      <c r="L132" s="116"/>
    </row>
    <row r="133" spans="2:12">
      <c r="B133" s="91"/>
      <c r="C133" s="91"/>
      <c r="D133" s="91"/>
      <c r="E133" s="92"/>
      <c r="F133" s="93"/>
      <c r="G133" s="94"/>
      <c r="H133" s="94"/>
      <c r="I133" s="95"/>
      <c r="J133" s="94"/>
      <c r="K133" s="95"/>
      <c r="L133" s="116"/>
    </row>
    <row r="134" spans="2:12">
      <c r="B134" s="91"/>
      <c r="C134" s="91"/>
      <c r="D134" s="91"/>
      <c r="E134" s="92"/>
      <c r="F134" s="93"/>
      <c r="G134" s="94"/>
      <c r="H134" s="94"/>
      <c r="I134" s="95"/>
      <c r="J134" s="94"/>
      <c r="K134" s="95"/>
      <c r="L134" s="116"/>
    </row>
    <row r="135" spans="2:12">
      <c r="B135" s="91"/>
      <c r="C135" s="91"/>
      <c r="D135" s="91"/>
      <c r="E135" s="92"/>
      <c r="F135" s="93"/>
      <c r="G135" s="94"/>
      <c r="H135" s="94"/>
      <c r="I135" s="95"/>
      <c r="J135" s="94"/>
      <c r="K135" s="95"/>
      <c r="L135" s="116"/>
    </row>
    <row r="136" spans="2:12">
      <c r="B136" s="91"/>
      <c r="C136" s="91"/>
      <c r="D136" s="91"/>
      <c r="E136" s="92"/>
      <c r="F136" s="93"/>
      <c r="G136" s="94"/>
      <c r="H136" s="94"/>
      <c r="I136" s="95"/>
      <c r="J136" s="94"/>
      <c r="K136" s="95"/>
      <c r="L136" s="116"/>
    </row>
    <row r="137" spans="2:12">
      <c r="B137" s="91"/>
      <c r="C137" s="91"/>
      <c r="D137" s="91"/>
      <c r="E137" s="92"/>
      <c r="F137" s="93"/>
      <c r="G137" s="94"/>
      <c r="H137" s="94"/>
      <c r="I137" s="95"/>
      <c r="J137" s="94"/>
      <c r="K137" s="95"/>
      <c r="L137" s="116"/>
    </row>
    <row r="138" spans="2:12">
      <c r="B138" s="91"/>
      <c r="C138" s="91"/>
      <c r="D138" s="91"/>
      <c r="E138" s="92"/>
      <c r="F138" s="93"/>
      <c r="G138" s="94"/>
      <c r="H138" s="94"/>
      <c r="I138" s="95"/>
      <c r="J138" s="94"/>
      <c r="K138" s="95"/>
      <c r="L138" s="116"/>
    </row>
    <row r="139" spans="2:12">
      <c r="B139" s="91"/>
      <c r="C139" s="91"/>
      <c r="D139" s="91"/>
      <c r="E139" s="92"/>
      <c r="F139" s="93"/>
      <c r="G139" s="94"/>
      <c r="H139" s="94"/>
      <c r="I139" s="95"/>
      <c r="J139" s="94"/>
      <c r="K139" s="95"/>
      <c r="L139" s="116"/>
    </row>
    <row r="140" spans="2:12">
      <c r="B140" s="86"/>
      <c r="C140" s="86"/>
      <c r="D140" s="86"/>
      <c r="E140" s="87"/>
      <c r="F140" s="88"/>
      <c r="G140" s="89"/>
      <c r="H140" s="89"/>
      <c r="I140" s="90"/>
      <c r="J140" s="89"/>
      <c r="K140" s="90"/>
      <c r="L140" s="115"/>
    </row>
    <row r="141" spans="2:12">
      <c r="B141" s="81"/>
      <c r="C141" s="81"/>
      <c r="D141" s="81"/>
      <c r="E141" s="82"/>
      <c r="F141" s="83"/>
      <c r="G141" s="84"/>
      <c r="H141" s="84"/>
      <c r="I141" s="85"/>
      <c r="J141" s="84"/>
      <c r="K141" s="85"/>
      <c r="L141" s="114"/>
    </row>
    <row r="142" spans="2:12">
      <c r="B142" s="81"/>
      <c r="C142" s="81"/>
      <c r="D142" s="81"/>
      <c r="E142" s="82"/>
      <c r="F142" s="83"/>
      <c r="G142" s="84"/>
      <c r="H142" s="84"/>
      <c r="I142" s="85"/>
      <c r="J142" s="84"/>
      <c r="K142" s="85"/>
      <c r="L142" s="114"/>
    </row>
    <row r="143" spans="2:12">
      <c r="B143" s="91"/>
      <c r="C143" s="91"/>
      <c r="D143" s="91"/>
      <c r="E143" s="92"/>
      <c r="F143" s="93"/>
      <c r="G143" s="94"/>
      <c r="H143" s="94"/>
      <c r="I143" s="95"/>
      <c r="J143" s="94"/>
      <c r="K143" s="95"/>
      <c r="L143" s="116"/>
    </row>
    <row r="144" spans="2:12">
      <c r="B144" s="91"/>
      <c r="C144" s="91"/>
      <c r="D144" s="91"/>
      <c r="E144" s="92"/>
      <c r="F144" s="93"/>
      <c r="G144" s="94"/>
      <c r="H144" s="94"/>
      <c r="I144" s="95"/>
      <c r="J144" s="94"/>
      <c r="K144" s="95"/>
      <c r="L144" s="116"/>
    </row>
    <row r="145" spans="2:12">
      <c r="B145" s="91"/>
      <c r="C145" s="91"/>
      <c r="D145" s="91"/>
      <c r="E145" s="92"/>
      <c r="F145" s="93"/>
      <c r="G145" s="94"/>
      <c r="H145" s="94"/>
      <c r="I145" s="95"/>
      <c r="J145" s="94"/>
      <c r="K145" s="95"/>
      <c r="L145" s="116"/>
    </row>
    <row r="146" spans="2:12">
      <c r="B146" s="91"/>
      <c r="C146" s="91"/>
      <c r="D146" s="91"/>
      <c r="E146" s="92"/>
      <c r="F146" s="93"/>
      <c r="G146" s="94"/>
      <c r="H146" s="94"/>
      <c r="I146" s="95"/>
      <c r="J146" s="94"/>
      <c r="K146" s="95"/>
      <c r="L146" s="116"/>
    </row>
    <row r="147" spans="2:12">
      <c r="B147" s="91"/>
      <c r="C147" s="91"/>
      <c r="D147" s="91"/>
      <c r="E147" s="92"/>
      <c r="F147" s="93"/>
      <c r="G147" s="94"/>
      <c r="H147" s="94"/>
      <c r="I147" s="95"/>
      <c r="J147" s="94"/>
      <c r="K147" s="95"/>
      <c r="L147" s="116"/>
    </row>
    <row r="148" spans="2:12">
      <c r="B148" s="81"/>
      <c r="C148" s="81"/>
      <c r="D148" s="81"/>
      <c r="E148" s="82"/>
      <c r="F148" s="83"/>
      <c r="G148" s="84"/>
      <c r="H148" s="84"/>
      <c r="I148" s="85"/>
      <c r="J148" s="84"/>
      <c r="K148" s="85"/>
      <c r="L148" s="114"/>
    </row>
    <row r="149" spans="2:12">
      <c r="B149" s="91"/>
      <c r="C149" s="91"/>
      <c r="D149" s="91"/>
      <c r="E149" s="92"/>
      <c r="F149" s="93"/>
      <c r="G149" s="94"/>
      <c r="H149" s="94"/>
      <c r="I149" s="95"/>
      <c r="J149" s="94"/>
      <c r="K149" s="95"/>
      <c r="L149" s="116"/>
    </row>
    <row r="150" spans="2:12">
      <c r="B150" s="91"/>
      <c r="C150" s="91"/>
      <c r="D150" s="91"/>
      <c r="E150" s="92"/>
      <c r="F150" s="93"/>
      <c r="G150" s="94"/>
      <c r="H150" s="94"/>
      <c r="I150" s="95"/>
      <c r="J150" s="94"/>
      <c r="K150" s="95"/>
      <c r="L150" s="116"/>
    </row>
    <row r="151" spans="2:12">
      <c r="B151" s="91"/>
      <c r="C151" s="91"/>
      <c r="D151" s="91"/>
      <c r="E151" s="92"/>
      <c r="F151" s="93"/>
      <c r="G151" s="94"/>
      <c r="H151" s="94"/>
      <c r="I151" s="95"/>
      <c r="J151" s="94"/>
      <c r="K151" s="95"/>
      <c r="L151" s="116"/>
    </row>
    <row r="152" spans="2:12">
      <c r="B152" s="81"/>
      <c r="C152" s="81"/>
      <c r="D152" s="81"/>
      <c r="E152" s="82"/>
      <c r="F152" s="83"/>
      <c r="G152" s="84"/>
      <c r="H152" s="84"/>
      <c r="I152" s="85"/>
      <c r="J152" s="84"/>
      <c r="K152" s="85"/>
      <c r="L152" s="114"/>
    </row>
    <row r="153" spans="2:12">
      <c r="B153" s="91"/>
      <c r="C153" s="91"/>
      <c r="D153" s="91"/>
      <c r="E153" s="92"/>
      <c r="F153" s="93"/>
      <c r="G153" s="94"/>
      <c r="H153" s="94"/>
      <c r="I153" s="95"/>
      <c r="J153" s="94"/>
      <c r="K153" s="95"/>
      <c r="L153" s="116"/>
    </row>
    <row r="154" spans="2:12">
      <c r="B154" s="91"/>
      <c r="C154" s="91"/>
      <c r="D154" s="91"/>
      <c r="E154" s="92"/>
      <c r="F154" s="93"/>
      <c r="G154" s="94"/>
      <c r="H154" s="94"/>
      <c r="I154" s="95"/>
      <c r="J154" s="94"/>
      <c r="K154" s="95"/>
      <c r="L154" s="116"/>
    </row>
    <row r="155" spans="2:12">
      <c r="B155" s="81"/>
      <c r="C155" s="81"/>
      <c r="D155" s="81"/>
      <c r="E155" s="82"/>
      <c r="F155" s="83"/>
      <c r="G155" s="84"/>
      <c r="H155" s="84"/>
      <c r="I155" s="85"/>
      <c r="J155" s="84"/>
      <c r="K155" s="85"/>
      <c r="L155" s="114"/>
    </row>
    <row r="156" spans="2:12">
      <c r="B156" s="91"/>
      <c r="C156" s="91"/>
      <c r="D156" s="91"/>
      <c r="E156" s="92"/>
      <c r="F156" s="93"/>
      <c r="G156" s="94"/>
      <c r="H156" s="94"/>
      <c r="I156" s="95"/>
      <c r="J156" s="94"/>
      <c r="K156" s="95"/>
      <c r="L156" s="116"/>
    </row>
    <row r="157" spans="2:12">
      <c r="B157" s="91"/>
      <c r="C157" s="91"/>
      <c r="D157" s="91"/>
      <c r="E157" s="92"/>
      <c r="F157" s="93"/>
      <c r="G157" s="94"/>
      <c r="H157" s="94"/>
      <c r="I157" s="95"/>
      <c r="J157" s="94"/>
      <c r="K157" s="95"/>
      <c r="L157" s="116"/>
    </row>
    <row r="158" spans="2:12">
      <c r="B158" s="81"/>
      <c r="C158" s="81"/>
      <c r="D158" s="81"/>
      <c r="E158" s="82"/>
      <c r="F158" s="83"/>
      <c r="G158" s="84"/>
      <c r="H158" s="84"/>
      <c r="I158" s="85"/>
      <c r="J158" s="84"/>
      <c r="K158" s="85"/>
      <c r="L158" s="114"/>
    </row>
    <row r="159" spans="2:12">
      <c r="B159" s="81"/>
      <c r="C159" s="81"/>
      <c r="D159" s="81"/>
      <c r="E159" s="82"/>
      <c r="F159" s="83"/>
      <c r="G159" s="84"/>
      <c r="H159" s="84"/>
      <c r="I159" s="85"/>
      <c r="J159" s="84"/>
      <c r="K159" s="85"/>
      <c r="L159" s="114"/>
    </row>
    <row r="160" spans="2:12">
      <c r="B160" s="81"/>
      <c r="C160" s="81"/>
      <c r="D160" s="81"/>
      <c r="E160" s="82"/>
      <c r="F160" s="83"/>
      <c r="G160" s="84"/>
      <c r="H160" s="84"/>
      <c r="I160" s="85"/>
      <c r="J160" s="84"/>
      <c r="K160" s="85"/>
      <c r="L160" s="114"/>
    </row>
    <row r="161" spans="2:12">
      <c r="B161" s="91"/>
      <c r="C161" s="91"/>
      <c r="D161" s="91"/>
      <c r="E161" s="92"/>
      <c r="F161" s="93"/>
      <c r="G161" s="94"/>
      <c r="H161" s="94"/>
      <c r="I161" s="95"/>
      <c r="J161" s="94"/>
      <c r="K161" s="95"/>
      <c r="L161" s="116"/>
    </row>
    <row r="162" spans="2:12">
      <c r="B162" s="91"/>
      <c r="C162" s="91"/>
      <c r="D162" s="91"/>
      <c r="E162" s="92"/>
      <c r="F162" s="93"/>
      <c r="G162" s="94"/>
      <c r="H162" s="94"/>
      <c r="I162" s="95"/>
      <c r="J162" s="94"/>
      <c r="K162" s="95"/>
      <c r="L162" s="116"/>
    </row>
    <row r="163" spans="2:12">
      <c r="B163" s="91"/>
      <c r="C163" s="91"/>
      <c r="D163" s="91"/>
      <c r="E163" s="92"/>
      <c r="F163" s="93"/>
      <c r="G163" s="94"/>
      <c r="H163" s="94"/>
      <c r="I163" s="95"/>
      <c r="J163" s="94"/>
      <c r="K163" s="95"/>
      <c r="L163" s="116"/>
    </row>
    <row r="164" spans="2:12">
      <c r="B164" s="81"/>
      <c r="C164" s="81"/>
      <c r="D164" s="81"/>
      <c r="E164" s="82"/>
      <c r="F164" s="83"/>
      <c r="G164" s="84"/>
      <c r="H164" s="84"/>
      <c r="I164" s="85"/>
      <c r="J164" s="84"/>
      <c r="K164" s="85"/>
      <c r="L164" s="114"/>
    </row>
    <row r="165" spans="2:12">
      <c r="B165" s="81"/>
      <c r="C165" s="81"/>
      <c r="D165" s="81"/>
      <c r="E165" s="82"/>
      <c r="F165" s="83"/>
      <c r="G165" s="84"/>
      <c r="H165" s="84"/>
      <c r="I165" s="85"/>
      <c r="J165" s="84"/>
      <c r="K165" s="85"/>
      <c r="L165" s="114"/>
    </row>
    <row r="166" spans="2:12">
      <c r="B166" s="81"/>
      <c r="C166" s="81"/>
      <c r="D166" s="81"/>
      <c r="E166" s="82"/>
      <c r="F166" s="83"/>
      <c r="G166" s="84"/>
      <c r="H166" s="84"/>
      <c r="I166" s="85"/>
      <c r="J166" s="84"/>
      <c r="K166" s="85"/>
      <c r="L166" s="114"/>
    </row>
    <row r="167" spans="2:12">
      <c r="B167" s="81"/>
      <c r="C167" s="81"/>
      <c r="D167" s="81"/>
      <c r="E167" s="82"/>
      <c r="F167" s="83"/>
      <c r="G167" s="84"/>
      <c r="H167" s="84"/>
      <c r="I167" s="85"/>
      <c r="J167" s="84"/>
      <c r="K167" s="85"/>
      <c r="L167" s="114"/>
    </row>
    <row r="168" spans="2:12">
      <c r="B168" s="81"/>
      <c r="C168" s="81"/>
      <c r="D168" s="81"/>
      <c r="E168" s="82"/>
      <c r="F168" s="83"/>
      <c r="G168" s="84"/>
      <c r="H168" s="84"/>
      <c r="I168" s="85"/>
      <c r="J168" s="84"/>
      <c r="K168" s="85"/>
      <c r="L168" s="114"/>
    </row>
    <row r="169" spans="2:12">
      <c r="B169" s="91"/>
      <c r="C169" s="91"/>
      <c r="D169" s="91"/>
      <c r="E169" s="92"/>
      <c r="F169" s="93"/>
      <c r="G169" s="94"/>
      <c r="H169" s="94"/>
      <c r="I169" s="95"/>
      <c r="J169" s="94"/>
      <c r="K169" s="95"/>
      <c r="L169" s="116"/>
    </row>
    <row r="170" spans="2:12">
      <c r="B170" s="91"/>
      <c r="C170" s="91"/>
      <c r="D170" s="91"/>
      <c r="E170" s="92"/>
      <c r="F170" s="93"/>
      <c r="G170" s="94"/>
      <c r="H170" s="94"/>
      <c r="I170" s="95"/>
      <c r="J170" s="94"/>
      <c r="K170" s="95"/>
      <c r="L170" s="116"/>
    </row>
    <row r="171" spans="2:12">
      <c r="B171" s="91"/>
      <c r="C171" s="91"/>
      <c r="D171" s="91"/>
      <c r="E171" s="92"/>
      <c r="F171" s="93"/>
      <c r="G171" s="94"/>
      <c r="H171" s="94"/>
      <c r="I171" s="95"/>
      <c r="J171" s="94"/>
      <c r="K171" s="95"/>
      <c r="L171" s="116"/>
    </row>
    <row r="172" spans="2:12">
      <c r="B172" s="91"/>
      <c r="C172" s="91"/>
      <c r="D172" s="91"/>
      <c r="E172" s="92"/>
      <c r="F172" s="93"/>
      <c r="G172" s="94"/>
      <c r="H172" s="94"/>
      <c r="I172" s="95"/>
      <c r="J172" s="94"/>
      <c r="K172" s="95"/>
      <c r="L172" s="116"/>
    </row>
    <row r="173" spans="2:12">
      <c r="B173" s="91"/>
      <c r="C173" s="91"/>
      <c r="D173" s="91"/>
      <c r="E173" s="92"/>
      <c r="F173" s="93"/>
      <c r="G173" s="94"/>
      <c r="H173" s="94"/>
      <c r="I173" s="95"/>
      <c r="J173" s="94"/>
      <c r="K173" s="95"/>
      <c r="L173" s="116"/>
    </row>
    <row r="174" spans="2:12">
      <c r="B174" s="91"/>
      <c r="C174" s="91"/>
      <c r="D174" s="91"/>
      <c r="E174" s="92"/>
      <c r="F174" s="93"/>
      <c r="G174" s="94"/>
      <c r="H174" s="94"/>
      <c r="I174" s="95"/>
      <c r="J174" s="94"/>
      <c r="K174" s="95"/>
      <c r="L174" s="116"/>
    </row>
    <row r="175" spans="2:12">
      <c r="B175" s="91"/>
      <c r="C175" s="91"/>
      <c r="D175" s="91"/>
      <c r="E175" s="92"/>
      <c r="F175" s="93"/>
      <c r="G175" s="94"/>
      <c r="H175" s="94"/>
      <c r="I175" s="95"/>
      <c r="J175" s="94"/>
      <c r="K175" s="95"/>
      <c r="L175" s="116"/>
    </row>
    <row r="176" spans="2:12">
      <c r="B176" s="91"/>
      <c r="C176" s="91"/>
      <c r="D176" s="91"/>
      <c r="E176" s="92"/>
      <c r="F176" s="93"/>
      <c r="G176" s="94"/>
      <c r="H176" s="94"/>
      <c r="I176" s="95"/>
      <c r="J176" s="94"/>
      <c r="K176" s="95"/>
      <c r="L176" s="116"/>
    </row>
    <row r="177" spans="2:12">
      <c r="B177" s="96"/>
      <c r="C177" s="96"/>
      <c r="D177" s="96"/>
      <c r="E177" s="97"/>
      <c r="F177" s="98"/>
      <c r="G177" s="99"/>
      <c r="H177" s="99"/>
      <c r="I177" s="100"/>
      <c r="J177" s="99"/>
      <c r="K177" s="100"/>
      <c r="L177" s="117"/>
    </row>
    <row r="178" spans="2:12">
      <c r="B178" s="81"/>
      <c r="C178" s="81"/>
      <c r="D178" s="81"/>
      <c r="E178" s="82"/>
      <c r="F178" s="83"/>
      <c r="G178" s="84"/>
      <c r="H178" s="84"/>
      <c r="I178" s="85"/>
      <c r="J178" s="84"/>
      <c r="K178" s="85"/>
      <c r="L178" s="114"/>
    </row>
    <row r="179" spans="2:12">
      <c r="B179" s="96"/>
      <c r="C179" s="96"/>
      <c r="D179" s="96"/>
      <c r="E179" s="97"/>
      <c r="F179" s="98"/>
      <c r="G179" s="99"/>
      <c r="H179" s="99"/>
      <c r="I179" s="100"/>
      <c r="J179" s="99"/>
      <c r="K179" s="100"/>
      <c r="L179" s="117"/>
    </row>
    <row r="180" spans="2:12">
      <c r="B180" s="81"/>
      <c r="C180" s="81"/>
      <c r="D180" s="81"/>
      <c r="E180" s="82"/>
      <c r="F180" s="83"/>
      <c r="G180" s="84"/>
      <c r="H180" s="84"/>
      <c r="I180" s="85"/>
      <c r="J180" s="84"/>
      <c r="K180" s="85"/>
      <c r="L180" s="114"/>
    </row>
    <row r="181" spans="2:12">
      <c r="B181" s="81"/>
      <c r="C181" s="81"/>
      <c r="D181" s="81"/>
      <c r="E181" s="82"/>
      <c r="F181" s="83"/>
      <c r="G181" s="84"/>
      <c r="H181" s="84"/>
      <c r="I181" s="85"/>
      <c r="J181" s="84"/>
      <c r="K181" s="85"/>
      <c r="L181" s="114"/>
    </row>
    <row r="182" spans="2:12">
      <c r="B182" s="81"/>
      <c r="C182" s="81"/>
      <c r="D182" s="81"/>
      <c r="E182" s="82"/>
      <c r="F182" s="83"/>
      <c r="G182" s="84"/>
      <c r="H182" s="84"/>
      <c r="I182" s="85"/>
      <c r="J182" s="84"/>
      <c r="K182" s="85"/>
      <c r="L182" s="114"/>
    </row>
    <row r="183" spans="2:12">
      <c r="B183" s="91"/>
      <c r="C183" s="91"/>
      <c r="D183" s="91"/>
      <c r="E183" s="92"/>
      <c r="F183" s="93"/>
      <c r="G183" s="94"/>
      <c r="H183" s="94"/>
      <c r="I183" s="95"/>
      <c r="J183" s="94"/>
      <c r="K183" s="95"/>
      <c r="L183" s="116"/>
    </row>
    <row r="184" spans="2:12">
      <c r="B184" s="91"/>
      <c r="C184" s="91"/>
      <c r="D184" s="91"/>
      <c r="E184" s="92"/>
      <c r="F184" s="93"/>
      <c r="G184" s="94"/>
      <c r="H184" s="94"/>
      <c r="I184" s="95"/>
      <c r="J184" s="94"/>
      <c r="K184" s="95"/>
      <c r="L184" s="116"/>
    </row>
    <row r="185" spans="2:12">
      <c r="B185" s="91"/>
      <c r="C185" s="91"/>
      <c r="D185" s="91"/>
      <c r="E185" s="92"/>
      <c r="F185" s="93"/>
      <c r="G185" s="94"/>
      <c r="H185" s="94"/>
      <c r="I185" s="95"/>
      <c r="J185" s="94"/>
      <c r="K185" s="95"/>
      <c r="L185" s="116"/>
    </row>
    <row r="186" spans="2:12">
      <c r="B186" s="91"/>
      <c r="C186" s="91"/>
      <c r="D186" s="91"/>
      <c r="E186" s="92"/>
      <c r="F186" s="93"/>
      <c r="G186" s="94"/>
      <c r="H186" s="94"/>
      <c r="I186" s="95"/>
      <c r="J186" s="94"/>
      <c r="K186" s="95"/>
      <c r="L186" s="116"/>
    </row>
    <row r="187" spans="2:12">
      <c r="B187" s="91"/>
      <c r="C187" s="91"/>
      <c r="D187" s="91"/>
      <c r="E187" s="92"/>
      <c r="F187" s="93"/>
      <c r="G187" s="94"/>
      <c r="H187" s="94"/>
      <c r="I187" s="95"/>
      <c r="J187" s="94"/>
      <c r="K187" s="95"/>
      <c r="L187" s="116"/>
    </row>
    <row r="188" spans="2:12">
      <c r="B188" s="91"/>
      <c r="C188" s="91"/>
      <c r="D188" s="91"/>
      <c r="E188" s="92"/>
      <c r="F188" s="93"/>
      <c r="G188" s="94"/>
      <c r="H188" s="94"/>
      <c r="I188" s="95"/>
      <c r="J188" s="94"/>
      <c r="K188" s="95"/>
      <c r="L188" s="116"/>
    </row>
    <row r="189" spans="2:12">
      <c r="B189" s="91"/>
      <c r="C189" s="91"/>
      <c r="D189" s="91"/>
      <c r="E189" s="92"/>
      <c r="F189" s="93"/>
      <c r="G189" s="94"/>
      <c r="H189" s="94"/>
      <c r="I189" s="95"/>
      <c r="J189" s="94"/>
      <c r="K189" s="95"/>
      <c r="L189" s="116"/>
    </row>
    <row r="190" spans="2:12">
      <c r="B190" s="91"/>
      <c r="C190" s="91"/>
      <c r="D190" s="91"/>
      <c r="E190" s="92"/>
      <c r="F190" s="93"/>
      <c r="G190" s="94"/>
      <c r="H190" s="94"/>
      <c r="I190" s="95"/>
      <c r="J190" s="94"/>
      <c r="K190" s="95"/>
      <c r="L190" s="116"/>
    </row>
    <row r="191" spans="2:12">
      <c r="B191" s="91"/>
      <c r="C191" s="91"/>
      <c r="D191" s="91"/>
      <c r="E191" s="92"/>
      <c r="F191" s="93"/>
      <c r="G191" s="94"/>
      <c r="H191" s="94"/>
      <c r="I191" s="95"/>
      <c r="J191" s="94"/>
      <c r="K191" s="95"/>
      <c r="L191" s="116"/>
    </row>
    <row r="192" spans="2:12">
      <c r="B192" s="91"/>
      <c r="C192" s="91"/>
      <c r="D192" s="91"/>
      <c r="E192" s="92"/>
      <c r="F192" s="93"/>
      <c r="G192" s="94"/>
      <c r="H192" s="94"/>
      <c r="I192" s="95"/>
      <c r="J192" s="94"/>
      <c r="K192" s="95"/>
      <c r="L192" s="116"/>
    </row>
    <row r="193" spans="2:12">
      <c r="B193" s="81"/>
      <c r="C193" s="81"/>
      <c r="D193" s="81"/>
      <c r="E193" s="82"/>
      <c r="F193" s="83"/>
      <c r="G193" s="84"/>
      <c r="H193" s="84"/>
      <c r="I193" s="85"/>
      <c r="J193" s="84"/>
      <c r="K193" s="85"/>
      <c r="L193" s="114"/>
    </row>
    <row r="194" spans="2:12">
      <c r="B194" s="91"/>
      <c r="C194" s="91"/>
      <c r="D194" s="91"/>
      <c r="E194" s="92"/>
      <c r="F194" s="93"/>
      <c r="G194" s="94"/>
      <c r="H194" s="94"/>
      <c r="I194" s="95"/>
      <c r="J194" s="94"/>
      <c r="K194" s="95"/>
      <c r="L194" s="116"/>
    </row>
    <row r="195" spans="2:12">
      <c r="B195" s="91"/>
      <c r="C195" s="91"/>
      <c r="D195" s="91"/>
      <c r="E195" s="92"/>
      <c r="F195" s="93"/>
      <c r="G195" s="94"/>
      <c r="H195" s="94"/>
      <c r="I195" s="95"/>
      <c r="J195" s="94"/>
      <c r="K195" s="95"/>
      <c r="L195" s="116"/>
    </row>
    <row r="196" spans="2:12">
      <c r="B196" s="81"/>
      <c r="C196" s="81"/>
      <c r="D196" s="81"/>
      <c r="E196" s="82"/>
      <c r="F196" s="83"/>
      <c r="G196" s="84"/>
      <c r="H196" s="84"/>
      <c r="I196" s="85"/>
      <c r="J196" s="84"/>
      <c r="K196" s="85"/>
      <c r="L196" s="114"/>
    </row>
    <row r="197" spans="2:12">
      <c r="B197" s="81"/>
      <c r="C197" s="81"/>
      <c r="D197" s="81"/>
      <c r="E197" s="82"/>
      <c r="F197" s="83"/>
      <c r="G197" s="84"/>
      <c r="H197" s="84"/>
      <c r="I197" s="85"/>
      <c r="J197" s="84"/>
      <c r="K197" s="85"/>
      <c r="L197" s="114"/>
    </row>
    <row r="198" spans="2:12">
      <c r="B198" s="91"/>
      <c r="C198" s="91"/>
      <c r="D198" s="91"/>
      <c r="E198" s="92"/>
      <c r="F198" s="93"/>
      <c r="G198" s="94"/>
      <c r="H198" s="94"/>
      <c r="I198" s="95"/>
      <c r="J198" s="94"/>
      <c r="K198" s="95"/>
      <c r="L198" s="116"/>
    </row>
    <row r="199" spans="2:12">
      <c r="B199" s="81"/>
      <c r="C199" s="81"/>
      <c r="D199" s="81"/>
      <c r="E199" s="82"/>
      <c r="F199" s="83"/>
      <c r="G199" s="84"/>
      <c r="H199" s="84"/>
      <c r="I199" s="85"/>
      <c r="J199" s="84"/>
      <c r="K199" s="85"/>
      <c r="L199" s="114"/>
    </row>
    <row r="200" spans="2:12">
      <c r="B200" s="81"/>
      <c r="C200" s="81"/>
      <c r="D200" s="81"/>
      <c r="E200" s="82"/>
      <c r="F200" s="83"/>
      <c r="G200" s="84"/>
      <c r="H200" s="84"/>
      <c r="I200" s="85"/>
      <c r="J200" s="84"/>
      <c r="K200" s="85"/>
      <c r="L200" s="114"/>
    </row>
    <row r="201" spans="2:12">
      <c r="B201" s="91"/>
      <c r="C201" s="91"/>
      <c r="D201" s="91"/>
      <c r="E201" s="92"/>
      <c r="F201" s="93"/>
      <c r="G201" s="94"/>
      <c r="H201" s="94"/>
      <c r="I201" s="95"/>
      <c r="J201" s="94"/>
      <c r="K201" s="95"/>
      <c r="L201" s="116"/>
    </row>
    <row r="202" spans="2:12">
      <c r="B202" s="81"/>
      <c r="C202" s="81"/>
      <c r="D202" s="81"/>
      <c r="E202" s="82"/>
      <c r="F202" s="83"/>
      <c r="G202" s="84"/>
      <c r="H202" s="84"/>
      <c r="I202" s="85"/>
      <c r="J202" s="84"/>
      <c r="K202" s="85"/>
      <c r="L202" s="114"/>
    </row>
    <row r="203" spans="2:12">
      <c r="B203" s="81"/>
      <c r="C203" s="81"/>
      <c r="D203" s="81"/>
      <c r="E203" s="82"/>
      <c r="F203" s="83"/>
      <c r="G203" s="84"/>
      <c r="H203" s="84"/>
      <c r="I203" s="85"/>
      <c r="J203" s="84"/>
      <c r="K203" s="85"/>
      <c r="L203" s="114"/>
    </row>
    <row r="204" spans="2:12">
      <c r="B204" s="81"/>
      <c r="C204" s="81"/>
      <c r="D204" s="81"/>
      <c r="E204" s="82"/>
      <c r="F204" s="83"/>
      <c r="G204" s="84"/>
      <c r="H204" s="84"/>
      <c r="I204" s="85"/>
      <c r="J204" s="84"/>
      <c r="K204" s="85"/>
      <c r="L204" s="114"/>
    </row>
    <row r="205" spans="2:12">
      <c r="B205" s="81"/>
      <c r="C205" s="81"/>
      <c r="D205" s="81"/>
      <c r="E205" s="82"/>
      <c r="F205" s="83"/>
      <c r="G205" s="84"/>
      <c r="H205" s="84"/>
      <c r="I205" s="85"/>
      <c r="J205" s="84"/>
      <c r="K205" s="85"/>
      <c r="L205" s="114"/>
    </row>
    <row r="206" spans="2:12">
      <c r="B206" s="81"/>
      <c r="C206" s="81"/>
      <c r="D206" s="81"/>
      <c r="E206" s="82"/>
      <c r="F206" s="83"/>
      <c r="G206" s="84"/>
      <c r="H206" s="84"/>
      <c r="I206" s="85"/>
      <c r="J206" s="84"/>
      <c r="K206" s="85"/>
      <c r="L206" s="114"/>
    </row>
    <row r="207" spans="2:12">
      <c r="B207" s="91"/>
      <c r="C207" s="91"/>
      <c r="D207" s="91"/>
      <c r="E207" s="92"/>
      <c r="F207" s="93"/>
      <c r="G207" s="94"/>
      <c r="H207" s="94"/>
      <c r="I207" s="95"/>
      <c r="J207" s="94"/>
      <c r="K207" s="95"/>
      <c r="L207" s="116"/>
    </row>
    <row r="208" spans="2:12">
      <c r="B208" s="91"/>
      <c r="C208" s="91"/>
      <c r="D208" s="91"/>
      <c r="E208" s="92"/>
      <c r="F208" s="93"/>
      <c r="G208" s="94"/>
      <c r="H208" s="94"/>
      <c r="I208" s="95"/>
      <c r="J208" s="94"/>
      <c r="K208" s="95"/>
      <c r="L208" s="116"/>
    </row>
    <row r="209" spans="2:12">
      <c r="B209" s="91"/>
      <c r="C209" s="91"/>
      <c r="D209" s="91"/>
      <c r="E209" s="92"/>
      <c r="F209" s="93"/>
      <c r="G209" s="94"/>
      <c r="H209" s="94"/>
      <c r="I209" s="95"/>
      <c r="J209" s="94"/>
      <c r="K209" s="95"/>
      <c r="L209" s="116"/>
    </row>
    <row r="210" spans="2:12">
      <c r="B210" s="91"/>
      <c r="C210" s="91"/>
      <c r="D210" s="91"/>
      <c r="E210" s="92"/>
      <c r="F210" s="93"/>
      <c r="G210" s="94"/>
      <c r="H210" s="94"/>
      <c r="I210" s="95"/>
      <c r="J210" s="94"/>
      <c r="K210" s="95"/>
      <c r="L210" s="116"/>
    </row>
    <row r="218" spans="2:12">
      <c r="B218" t="s">
        <v>609</v>
      </c>
    </row>
  </sheetData>
  <sheetProtection selectLockedCells="1" selectUnlockedCells="1"/>
  <sortState ref="B68:L85">
    <sortCondition ref="E68:E85"/>
  </sortState>
  <mergeCells count="1">
    <mergeCell ref="A3:K3"/>
  </mergeCells>
  <pageMargins left="0.78749999999999998" right="0.78749999999999998" top="1.0527777777777778" bottom="1.0527777777777778" header="0.78749999999999998" footer="0.78749999999999998"/>
  <pageSetup orientation="portrait" useFirstPageNumber="1" horizontalDpi="300" verticalDpi="300"/>
  <headerFooter alignWithMargins="0">
    <oddHeader>&amp;C&amp;"Tinos,Regular"&amp;12&amp;A</oddHeader>
    <oddFooter>&amp;C&amp;"Tinos,Regular"&amp;12Page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98FBE-D089-7D46-9EC9-6AB458A2A55D}">
  <dimension ref="A1:P36"/>
  <sheetViews>
    <sheetView zoomScaleNormal="100" workbookViewId="0">
      <selection activeCell="C33" sqref="C33"/>
    </sheetView>
  </sheetViews>
  <sheetFormatPr baseColWidth="10" defaultRowHeight="13"/>
  <cols>
    <col min="3" max="3" width="16.6640625" customWidth="1"/>
    <col min="12" max="12" width="37" bestFit="1" customWidth="1"/>
  </cols>
  <sheetData>
    <row r="1" spans="1:16">
      <c r="A1" s="129" t="s">
        <v>1302</v>
      </c>
      <c r="B1" s="129"/>
      <c r="C1" s="129"/>
      <c r="D1" s="68"/>
      <c r="E1" s="68"/>
    </row>
    <row r="3" spans="1:16" ht="18">
      <c r="A3" s="440" t="s">
        <v>602</v>
      </c>
      <c r="B3" s="440"/>
      <c r="C3" s="440"/>
      <c r="D3" s="440"/>
      <c r="E3" s="440"/>
      <c r="F3" s="440"/>
      <c r="G3" s="440"/>
      <c r="H3" s="440"/>
      <c r="I3" s="440"/>
      <c r="J3" s="440"/>
      <c r="K3" s="440"/>
      <c r="L3" s="6"/>
      <c r="M3" s="1"/>
      <c r="N3" s="1"/>
      <c r="O3" s="1"/>
      <c r="P3" s="1"/>
    </row>
    <row r="4" spans="1:16">
      <c r="A4" s="1"/>
      <c r="B4" s="65"/>
      <c r="C4" s="65"/>
      <c r="D4" s="65"/>
      <c r="E4" s="7"/>
      <c r="F4" s="8"/>
      <c r="G4" s="9"/>
      <c r="H4" s="9"/>
      <c r="I4" s="10"/>
      <c r="J4" s="9"/>
      <c r="K4" s="10"/>
      <c r="L4" s="6"/>
      <c r="M4" s="1"/>
      <c r="N4" s="1"/>
      <c r="O4" s="1"/>
      <c r="P4" s="1"/>
    </row>
    <row r="5" spans="1:16">
      <c r="A5" s="1" t="s">
        <v>13</v>
      </c>
      <c r="B5" s="65" t="s">
        <v>0</v>
      </c>
      <c r="C5" s="1" t="s">
        <v>921</v>
      </c>
      <c r="D5" s="1" t="s">
        <v>347</v>
      </c>
      <c r="E5" s="7" t="s">
        <v>1</v>
      </c>
      <c r="F5" s="8" t="s">
        <v>2</v>
      </c>
      <c r="G5" s="9" t="s">
        <v>3</v>
      </c>
      <c r="H5" s="9" t="s">
        <v>4</v>
      </c>
      <c r="I5" s="10" t="s">
        <v>5</v>
      </c>
      <c r="J5" s="9" t="s">
        <v>6</v>
      </c>
      <c r="K5" s="10" t="s">
        <v>7</v>
      </c>
      <c r="L5" s="6" t="s">
        <v>478</v>
      </c>
      <c r="M5" s="1"/>
      <c r="N5" s="1"/>
      <c r="O5" s="1"/>
      <c r="P5" s="1"/>
    </row>
    <row r="6" spans="1:16">
      <c r="B6" s="66" t="s">
        <v>487</v>
      </c>
      <c r="C6" s="66" t="s">
        <v>488</v>
      </c>
      <c r="D6" s="66" t="s">
        <v>1018</v>
      </c>
      <c r="E6" s="35">
        <v>-1.4260340520000001</v>
      </c>
      <c r="F6" s="36">
        <v>1.77E-5</v>
      </c>
      <c r="G6" s="37">
        <v>2.1263495600000001E-2</v>
      </c>
      <c r="H6" s="67">
        <v>7.0000000000000007E-5</v>
      </c>
      <c r="I6" s="67">
        <v>45.5</v>
      </c>
      <c r="J6" s="37">
        <v>1.4400000000000001E-3</v>
      </c>
      <c r="K6" s="67">
        <v>58.3</v>
      </c>
      <c r="L6" s="66" t="s">
        <v>889</v>
      </c>
    </row>
    <row r="7" spans="1:16">
      <c r="B7" s="66" t="s">
        <v>489</v>
      </c>
      <c r="C7" s="66" t="s">
        <v>490</v>
      </c>
      <c r="D7" s="66" t="s">
        <v>1018</v>
      </c>
      <c r="E7" s="35">
        <v>-1.4202418990000001</v>
      </c>
      <c r="F7" s="36">
        <v>8.0800000000000012E-5</v>
      </c>
      <c r="G7" s="37">
        <v>2.1263495600000001E-2</v>
      </c>
      <c r="H7" s="67">
        <v>2.3000000000000001E-4</v>
      </c>
      <c r="I7" s="67">
        <v>63.6</v>
      </c>
      <c r="J7" s="37">
        <v>2.99E-3</v>
      </c>
      <c r="K7" s="67">
        <v>75</v>
      </c>
      <c r="L7" s="66" t="s">
        <v>847</v>
      </c>
    </row>
    <row r="8" spans="1:16">
      <c r="A8" s="160"/>
      <c r="B8" s="66" t="s">
        <v>502</v>
      </c>
      <c r="C8" s="66" t="s">
        <v>503</v>
      </c>
      <c r="D8" s="66" t="s">
        <v>1019</v>
      </c>
      <c r="E8" s="35">
        <v>-2.0499999999999998</v>
      </c>
      <c r="F8" s="36">
        <v>1.0395890000000001E-4</v>
      </c>
      <c r="G8" s="37">
        <v>2.23808715E-2</v>
      </c>
      <c r="H8" s="67">
        <v>7.5000000000000002E-4</v>
      </c>
      <c r="I8" s="67">
        <v>90.9</v>
      </c>
      <c r="J8" s="37">
        <v>8.6100000000000013E-3</v>
      </c>
      <c r="K8" s="67">
        <v>100</v>
      </c>
      <c r="L8" s="66" t="s">
        <v>841</v>
      </c>
    </row>
    <row r="9" spans="1:16">
      <c r="B9" s="66" t="s">
        <v>504</v>
      </c>
      <c r="C9" s="66" t="s">
        <v>505</v>
      </c>
      <c r="D9" s="66"/>
      <c r="E9" s="35">
        <v>-2.0505713698000001</v>
      </c>
      <c r="F9" s="36">
        <v>1.0395890000000001E-4</v>
      </c>
      <c r="G9" s="37">
        <v>2.23808715E-2</v>
      </c>
      <c r="H9" s="67">
        <v>7.5000000000000002E-4</v>
      </c>
      <c r="I9" s="67">
        <v>90.9</v>
      </c>
      <c r="J9" s="37">
        <v>8.6100000000000013E-3</v>
      </c>
      <c r="K9" s="67">
        <v>100</v>
      </c>
      <c r="L9" s="66" t="s">
        <v>846</v>
      </c>
    </row>
    <row r="10" spans="1:16" s="160" customFormat="1">
      <c r="A10"/>
      <c r="B10" s="66" t="s">
        <v>506</v>
      </c>
      <c r="C10" s="66" t="s">
        <v>507</v>
      </c>
      <c r="D10" s="66" t="s">
        <v>614</v>
      </c>
      <c r="E10" s="35">
        <v>-0.96582809880000009</v>
      </c>
      <c r="F10" s="36">
        <v>1.8435940000000002E-4</v>
      </c>
      <c r="G10" s="37">
        <v>3.08699565E-2</v>
      </c>
      <c r="H10" s="67">
        <v>3.0000000000000004E-5</v>
      </c>
      <c r="I10" s="67">
        <v>18.2</v>
      </c>
      <c r="J10" s="37">
        <v>9.6000000000000013E-4</v>
      </c>
      <c r="K10" s="67">
        <v>58.3</v>
      </c>
      <c r="L10" s="66" t="s">
        <v>604</v>
      </c>
    </row>
    <row r="11" spans="1:16">
      <c r="B11" s="66" t="s">
        <v>508</v>
      </c>
      <c r="C11" s="66" t="s">
        <v>509</v>
      </c>
      <c r="D11" s="66" t="s">
        <v>614</v>
      </c>
      <c r="E11" s="35">
        <v>-0.96582809880000009</v>
      </c>
      <c r="F11" s="36">
        <v>1.8435940000000002E-4</v>
      </c>
      <c r="G11" s="37">
        <v>3.08699565E-2</v>
      </c>
      <c r="H11" s="67">
        <v>3.0000000000000004E-5</v>
      </c>
      <c r="I11" s="67">
        <v>18.2</v>
      </c>
      <c r="J11" s="37">
        <v>9.6000000000000013E-4</v>
      </c>
      <c r="K11" s="67">
        <v>58.3</v>
      </c>
      <c r="L11" s="66" t="s">
        <v>604</v>
      </c>
    </row>
    <row r="12" spans="1:16">
      <c r="B12" s="66" t="s">
        <v>510</v>
      </c>
      <c r="C12" s="66" t="s">
        <v>511</v>
      </c>
      <c r="D12" s="66"/>
      <c r="E12" s="35">
        <v>-0.96582809880000009</v>
      </c>
      <c r="F12" s="36">
        <v>1.8435940000000002E-4</v>
      </c>
      <c r="G12" s="37">
        <v>3.08699565E-2</v>
      </c>
      <c r="H12" s="67">
        <v>3.0000000000000004E-5</v>
      </c>
      <c r="I12" s="67">
        <v>18.2</v>
      </c>
      <c r="J12" s="37">
        <v>9.6000000000000013E-4</v>
      </c>
      <c r="K12" s="67">
        <v>58.3</v>
      </c>
      <c r="L12" s="66" t="s">
        <v>604</v>
      </c>
    </row>
    <row r="13" spans="1:16">
      <c r="B13" s="66" t="s">
        <v>512</v>
      </c>
      <c r="C13" s="66" t="s">
        <v>513</v>
      </c>
      <c r="D13" s="66" t="s">
        <v>614</v>
      </c>
      <c r="E13" s="35">
        <v>-0.96582809880000009</v>
      </c>
      <c r="F13" s="36">
        <v>1.8435940000000002E-4</v>
      </c>
      <c r="G13" s="37">
        <v>3.08699565E-2</v>
      </c>
      <c r="H13" s="67">
        <v>3.0000000000000004E-5</v>
      </c>
      <c r="I13" s="67">
        <v>18.2</v>
      </c>
      <c r="J13" s="37">
        <v>9.6000000000000013E-4</v>
      </c>
      <c r="K13" s="67">
        <v>58.3</v>
      </c>
      <c r="L13" s="66" t="s">
        <v>604</v>
      </c>
    </row>
    <row r="14" spans="1:16">
      <c r="B14" s="22"/>
      <c r="C14" s="22"/>
      <c r="D14" s="22"/>
      <c r="E14" s="2"/>
      <c r="F14" s="3"/>
      <c r="G14" s="4"/>
      <c r="H14" s="68"/>
      <c r="I14" s="68"/>
      <c r="J14" s="4"/>
      <c r="K14" s="68"/>
    </row>
    <row r="15" spans="1:16">
      <c r="A15" s="1" t="s">
        <v>18</v>
      </c>
      <c r="B15" s="65" t="s">
        <v>0</v>
      </c>
      <c r="C15" s="1" t="s">
        <v>921</v>
      </c>
      <c r="D15" s="1" t="s">
        <v>347</v>
      </c>
      <c r="E15" s="7" t="s">
        <v>1</v>
      </c>
      <c r="F15" s="8" t="s">
        <v>2</v>
      </c>
      <c r="G15" s="9" t="s">
        <v>3</v>
      </c>
      <c r="H15" s="9" t="s">
        <v>4</v>
      </c>
      <c r="I15" s="10" t="s">
        <v>5</v>
      </c>
      <c r="J15" s="9" t="s">
        <v>6</v>
      </c>
      <c r="K15" s="10" t="s">
        <v>7</v>
      </c>
      <c r="L15" s="6" t="s">
        <v>478</v>
      </c>
    </row>
    <row r="16" spans="1:16">
      <c r="A16" s="1"/>
      <c r="B16" s="71" t="s">
        <v>1039</v>
      </c>
      <c r="C16" s="71" t="s">
        <v>611</v>
      </c>
      <c r="D16" s="71" t="s">
        <v>610</v>
      </c>
      <c r="E16" s="53">
        <v>1.9558094773016199</v>
      </c>
      <c r="F16" s="54">
        <v>2.0272864528794599E-6</v>
      </c>
      <c r="G16" s="161">
        <v>2.0367471229928999E-3</v>
      </c>
      <c r="H16" s="72">
        <v>4.62E-3</v>
      </c>
      <c r="I16" s="72">
        <v>87.5</v>
      </c>
      <c r="J16" s="161">
        <v>3.3000000000000005E-4</v>
      </c>
      <c r="K16" s="72">
        <v>56.2</v>
      </c>
      <c r="L16" s="71" t="s">
        <v>890</v>
      </c>
    </row>
    <row r="17" spans="1:16">
      <c r="A17" s="1"/>
      <c r="B17" s="71" t="s">
        <v>1038</v>
      </c>
      <c r="C17" s="71" t="s">
        <v>514</v>
      </c>
      <c r="D17" s="71" t="s">
        <v>610</v>
      </c>
      <c r="E17" s="53">
        <v>1.9558094773016199</v>
      </c>
      <c r="F17" s="54">
        <v>2.0272864528794599E-6</v>
      </c>
      <c r="G17" s="161">
        <v>2.0367471229928999E-3</v>
      </c>
      <c r="H17" s="72">
        <v>4.62E-3</v>
      </c>
      <c r="I17" s="72">
        <v>87.5</v>
      </c>
      <c r="J17" s="161">
        <v>3.3000000000000005E-4</v>
      </c>
      <c r="K17" s="72">
        <v>56.2</v>
      </c>
      <c r="L17" s="71" t="s">
        <v>891</v>
      </c>
      <c r="M17" s="1"/>
      <c r="N17" s="1"/>
      <c r="O17" s="1"/>
      <c r="P17" s="1"/>
    </row>
    <row r="18" spans="1:16" s="1" customFormat="1">
      <c r="B18" s="71" t="s">
        <v>1037</v>
      </c>
      <c r="C18" s="71" t="s">
        <v>515</v>
      </c>
      <c r="D18" s="71" t="s">
        <v>1033</v>
      </c>
      <c r="E18" s="53">
        <v>1.9558094773016199</v>
      </c>
      <c r="F18" s="54">
        <v>2.0272864528794599E-6</v>
      </c>
      <c r="G18" s="161">
        <v>2.0367471229928999E-3</v>
      </c>
      <c r="H18" s="72">
        <v>4.62E-3</v>
      </c>
      <c r="I18" s="72">
        <v>87.5</v>
      </c>
      <c r="J18" s="161">
        <v>3.3000000000000005E-4</v>
      </c>
      <c r="K18" s="72">
        <v>56.2</v>
      </c>
      <c r="L18" s="71" t="s">
        <v>892</v>
      </c>
    </row>
    <row r="19" spans="1:16" s="1" customFormat="1">
      <c r="B19" s="71" t="s">
        <v>1036</v>
      </c>
      <c r="C19" s="71" t="s">
        <v>516</v>
      </c>
      <c r="D19" s="71" t="s">
        <v>1020</v>
      </c>
      <c r="E19" s="53">
        <v>1.5</v>
      </c>
      <c r="F19" s="54">
        <v>4.2513242990942803E-6</v>
      </c>
      <c r="G19" s="161">
        <v>3.2033728593675401E-3</v>
      </c>
      <c r="H19" s="72">
        <v>3.0000000000000001E-3</v>
      </c>
      <c r="I19" s="72">
        <v>68.8</v>
      </c>
      <c r="J19" s="161">
        <v>8.0000000000000007E-5</v>
      </c>
      <c r="K19" s="72">
        <v>43.8</v>
      </c>
      <c r="L19" s="71" t="s">
        <v>886</v>
      </c>
    </row>
    <row r="20" spans="1:16" s="1" customFormat="1">
      <c r="A20"/>
      <c r="B20" s="69" t="s">
        <v>517</v>
      </c>
      <c r="C20" s="69" t="s">
        <v>518</v>
      </c>
      <c r="D20" s="69" t="s">
        <v>613</v>
      </c>
      <c r="E20" s="39">
        <v>1.14045659661826</v>
      </c>
      <c r="F20" s="40">
        <v>4.2820556016200909E-5</v>
      </c>
      <c r="G20" s="41">
        <v>1.8437307976118499E-2</v>
      </c>
      <c r="H20" s="70">
        <v>1.5400000000000001E-3</v>
      </c>
      <c r="I20" s="70">
        <v>56.2</v>
      </c>
      <c r="J20" s="41">
        <v>1E-4</v>
      </c>
      <c r="K20" s="70">
        <v>25</v>
      </c>
      <c r="L20" s="69" t="s">
        <v>887</v>
      </c>
    </row>
    <row r="21" spans="1:16" s="1" customFormat="1">
      <c r="A21"/>
      <c r="B21" s="69" t="s">
        <v>519</v>
      </c>
      <c r="C21" s="69" t="s">
        <v>520</v>
      </c>
      <c r="D21" s="69"/>
      <c r="E21" s="39">
        <v>2.3482490749888001</v>
      </c>
      <c r="F21" s="40">
        <v>4.0138072819931503E-5</v>
      </c>
      <c r="G21" s="41">
        <v>1.8437307976118499E-2</v>
      </c>
      <c r="H21" s="70">
        <v>7.2400000000000008E-3</v>
      </c>
      <c r="I21" s="70">
        <v>87.5</v>
      </c>
      <c r="J21" s="41">
        <v>2.1000000000000001E-4</v>
      </c>
      <c r="K21" s="70">
        <v>81.2</v>
      </c>
      <c r="L21" s="69" t="s">
        <v>692</v>
      </c>
    </row>
    <row r="22" spans="1:16">
      <c r="B22" s="69" t="s">
        <v>521</v>
      </c>
      <c r="C22" s="69" t="s">
        <v>522</v>
      </c>
      <c r="D22" s="69" t="s">
        <v>612</v>
      </c>
      <c r="E22" s="39">
        <v>1.16760164841787</v>
      </c>
      <c r="F22" s="40">
        <v>7.6716094311152504E-5</v>
      </c>
      <c r="G22" s="41">
        <v>2.3122230825381399E-2</v>
      </c>
      <c r="H22" s="70">
        <v>6.0440000000000008E-2</v>
      </c>
      <c r="I22" s="70">
        <v>100</v>
      </c>
      <c r="J22" s="41">
        <v>3.1890000000000002E-2</v>
      </c>
      <c r="K22" s="70">
        <v>100</v>
      </c>
      <c r="L22" s="69" t="s">
        <v>881</v>
      </c>
    </row>
    <row r="23" spans="1:16">
      <c r="B23" s="69" t="s">
        <v>523</v>
      </c>
      <c r="C23" s="69" t="s">
        <v>524</v>
      </c>
      <c r="D23" s="69" t="s">
        <v>612</v>
      </c>
      <c r="E23" s="39">
        <v>1.16760164841787</v>
      </c>
      <c r="F23" s="40">
        <v>7.6716094311152504E-5</v>
      </c>
      <c r="G23" s="41">
        <v>2.3122230825381399E-2</v>
      </c>
      <c r="H23" s="70">
        <v>6.0440000000000008E-2</v>
      </c>
      <c r="I23" s="70">
        <v>100</v>
      </c>
      <c r="J23" s="41">
        <v>3.1890000000000002E-2</v>
      </c>
      <c r="K23" s="70">
        <v>100</v>
      </c>
      <c r="L23" s="69" t="s">
        <v>882</v>
      </c>
    </row>
    <row r="24" spans="1:16">
      <c r="B24" s="69" t="s">
        <v>525</v>
      </c>
      <c r="C24" s="69" t="s">
        <v>526</v>
      </c>
      <c r="D24" s="69" t="s">
        <v>612</v>
      </c>
      <c r="E24" s="39">
        <v>1.16760164841787</v>
      </c>
      <c r="F24" s="40">
        <v>7.6716094311152504E-5</v>
      </c>
      <c r="G24" s="41">
        <v>2.3122230825381399E-2</v>
      </c>
      <c r="H24" s="70">
        <v>6.0440000000000008E-2</v>
      </c>
      <c r="I24" s="70">
        <v>100</v>
      </c>
      <c r="J24" s="41">
        <v>3.1890000000000002E-2</v>
      </c>
      <c r="K24" s="70">
        <v>100</v>
      </c>
      <c r="L24" s="69" t="s">
        <v>883</v>
      </c>
    </row>
    <row r="25" spans="1:16">
      <c r="B25" s="69" t="s">
        <v>527</v>
      </c>
      <c r="C25" s="69" t="s">
        <v>528</v>
      </c>
      <c r="D25" s="69" t="s">
        <v>613</v>
      </c>
      <c r="E25" s="39">
        <v>1.2591917478341599</v>
      </c>
      <c r="F25" s="40">
        <v>1.3213724043935002E-4</v>
      </c>
      <c r="G25" s="41">
        <v>3.6205603880381798E-2</v>
      </c>
      <c r="H25" s="70">
        <v>1.1800000000000001E-3</v>
      </c>
      <c r="I25" s="70">
        <v>68.8</v>
      </c>
      <c r="J25" s="41">
        <v>2.0000000000000001E-4</v>
      </c>
      <c r="K25" s="70">
        <v>43.8</v>
      </c>
      <c r="L25" s="69" t="s">
        <v>888</v>
      </c>
    </row>
    <row r="26" spans="1:16">
      <c r="B26" s="69" t="s">
        <v>529</v>
      </c>
      <c r="C26" s="69" t="s">
        <v>530</v>
      </c>
      <c r="D26" s="69" t="s">
        <v>479</v>
      </c>
      <c r="E26" s="39">
        <v>1.22200416475521</v>
      </c>
      <c r="F26" s="40">
        <v>2.6692208594839305E-4</v>
      </c>
      <c r="G26" s="41">
        <v>5.74645119320326E-2</v>
      </c>
      <c r="H26" s="70">
        <v>7.6180000000000012E-2</v>
      </c>
      <c r="I26" s="70">
        <v>100</v>
      </c>
      <c r="J26" s="41">
        <v>3.7150000000000002E-2</v>
      </c>
      <c r="K26" s="70">
        <v>100</v>
      </c>
      <c r="L26" s="69" t="s">
        <v>885</v>
      </c>
    </row>
    <row r="27" spans="1:16">
      <c r="B27" s="69" t="s">
        <v>531</v>
      </c>
      <c r="C27" s="69" t="s">
        <v>532</v>
      </c>
      <c r="D27" s="69"/>
      <c r="E27" s="39">
        <v>1.2925683037693501</v>
      </c>
      <c r="F27" s="40">
        <v>2.4034542925696202E-4</v>
      </c>
      <c r="G27" s="41">
        <v>5.74645119320326E-2</v>
      </c>
      <c r="H27" s="70">
        <v>6.3100000000000003E-2</v>
      </c>
      <c r="I27" s="70">
        <v>100</v>
      </c>
      <c r="J27" s="41">
        <v>3.3330000000000005E-2</v>
      </c>
      <c r="K27" s="70">
        <v>100</v>
      </c>
      <c r="L27" s="69" t="s">
        <v>884</v>
      </c>
    </row>
    <row r="28" spans="1:16">
      <c r="B28" s="69" t="s">
        <v>533</v>
      </c>
      <c r="C28" s="69" t="s">
        <v>534</v>
      </c>
      <c r="D28" s="69"/>
      <c r="E28" s="39">
        <v>1.40355570793676</v>
      </c>
      <c r="F28" s="40">
        <v>2.5937834517365701E-4</v>
      </c>
      <c r="G28" s="41">
        <v>5.74645119320326E-2</v>
      </c>
      <c r="H28" s="70">
        <v>1.4940000000000002E-2</v>
      </c>
      <c r="I28" s="70">
        <v>100</v>
      </c>
      <c r="J28" s="41">
        <v>7.6500000000000005E-3</v>
      </c>
      <c r="K28" s="70">
        <v>100</v>
      </c>
      <c r="L28" s="69" t="s">
        <v>880</v>
      </c>
      <c r="M28" s="1"/>
      <c r="N28" s="1"/>
      <c r="O28" s="1"/>
      <c r="P28" s="1"/>
    </row>
    <row r="29" spans="1:16">
      <c r="A29" s="1"/>
      <c r="B29" s="66" t="s">
        <v>1040</v>
      </c>
      <c r="C29" s="66" t="s">
        <v>535</v>
      </c>
      <c r="D29" s="66"/>
      <c r="E29" s="35">
        <v>-1.14891385316149</v>
      </c>
      <c r="F29" s="36">
        <v>2.9511223616939403E-4</v>
      </c>
      <c r="G29" s="37">
        <v>5.9297885320970301E-2</v>
      </c>
      <c r="H29" s="67">
        <v>1.8000000000000001E-4</v>
      </c>
      <c r="I29" s="67">
        <v>43.8</v>
      </c>
      <c r="J29" s="37">
        <v>9.1000000000000011E-4</v>
      </c>
      <c r="K29" s="67">
        <v>68.8</v>
      </c>
      <c r="L29" s="66" t="s">
        <v>604</v>
      </c>
    </row>
    <row r="30" spans="1:16">
      <c r="B30" s="22"/>
      <c r="C30" s="22"/>
      <c r="D30" s="22"/>
      <c r="E30" s="2"/>
      <c r="F30" s="3"/>
      <c r="G30" s="4"/>
      <c r="H30" s="68"/>
      <c r="I30" s="68"/>
      <c r="J30" s="4"/>
      <c r="K30" s="68"/>
    </row>
    <row r="31" spans="1:16" s="1" customFormat="1">
      <c r="A31" s="1" t="s">
        <v>1871</v>
      </c>
      <c r="B31" s="22"/>
      <c r="C31" s="22"/>
      <c r="D31" s="22"/>
      <c r="E31" s="2"/>
      <c r="F31" s="3"/>
      <c r="G31" s="4"/>
      <c r="H31" s="68"/>
      <c r="I31" s="68"/>
      <c r="J31" s="4"/>
      <c r="K31" s="68"/>
      <c r="L31"/>
    </row>
    <row r="32" spans="1:16">
      <c r="B32" s="22"/>
      <c r="C32" s="22"/>
      <c r="D32" s="22"/>
      <c r="E32" s="2"/>
      <c r="F32" s="3"/>
      <c r="G32" s="4"/>
      <c r="H32" s="68"/>
      <c r="I32" s="68"/>
      <c r="J32" s="4"/>
      <c r="K32" s="68"/>
    </row>
    <row r="33" spans="2:11">
      <c r="B33" s="22"/>
      <c r="C33" s="22"/>
      <c r="D33" s="22"/>
      <c r="E33" s="2"/>
      <c r="F33" s="3"/>
      <c r="G33" s="4"/>
      <c r="H33" s="68"/>
      <c r="I33" s="68"/>
      <c r="J33" s="4"/>
      <c r="K33" s="68"/>
    </row>
    <row r="34" spans="2:11">
      <c r="B34" s="22"/>
      <c r="C34" s="22"/>
      <c r="D34" s="22"/>
      <c r="E34" s="2"/>
      <c r="F34" s="3"/>
      <c r="G34" s="4"/>
      <c r="H34" s="68"/>
      <c r="I34" s="4"/>
      <c r="J34" s="4"/>
      <c r="K34" s="68"/>
    </row>
    <row r="35" spans="2:11">
      <c r="B35" s="22"/>
      <c r="C35" s="22"/>
      <c r="D35" s="22"/>
      <c r="E35" s="2"/>
      <c r="F35" s="3"/>
      <c r="G35" s="4"/>
      <c r="H35" s="68"/>
      <c r="I35" s="68"/>
      <c r="J35" s="4"/>
      <c r="K35" s="68"/>
    </row>
    <row r="36" spans="2:11">
      <c r="B36" s="22"/>
      <c r="C36" s="22"/>
      <c r="D36" s="22"/>
      <c r="E36" s="2"/>
      <c r="F36" s="3"/>
      <c r="G36" s="4"/>
      <c r="H36" s="68"/>
      <c r="I36" s="68"/>
      <c r="J36" s="4"/>
      <c r="K36" s="68"/>
    </row>
  </sheetData>
  <sortState ref="A16:L29">
    <sortCondition ref="A16:A29"/>
  </sortState>
  <mergeCells count="1">
    <mergeCell ref="A3:K3"/>
  </mergeCells>
  <pageMargins left="0.7" right="0.7" top="0.75" bottom="0.75" header="0.3" footer="0.3"/>
  <pageSetup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82EDB-D545-5C48-B15C-830A1ABC9E84}">
  <dimension ref="A1:L15"/>
  <sheetViews>
    <sheetView workbookViewId="0">
      <selection activeCell="A15" sqref="A15"/>
    </sheetView>
  </sheetViews>
  <sheetFormatPr baseColWidth="10" defaultRowHeight="13"/>
  <cols>
    <col min="2" max="2" width="72.33203125" bestFit="1" customWidth="1"/>
    <col min="7" max="7" width="13.83203125" bestFit="1" customWidth="1"/>
    <col min="11" max="11" width="15.5" bestFit="1" customWidth="1"/>
  </cols>
  <sheetData>
    <row r="1" spans="1:12">
      <c r="A1" s="129" t="s">
        <v>1303</v>
      </c>
      <c r="B1" s="129"/>
      <c r="C1" s="129"/>
      <c r="D1" s="68"/>
      <c r="E1" s="68"/>
    </row>
    <row r="3" spans="1:12" ht="18">
      <c r="A3" s="440" t="s">
        <v>601</v>
      </c>
      <c r="B3" s="440"/>
      <c r="C3" s="440"/>
      <c r="D3" s="440"/>
      <c r="E3" s="440"/>
      <c r="F3" s="440"/>
      <c r="G3" s="440"/>
      <c r="H3" s="440"/>
      <c r="I3" s="440"/>
      <c r="J3" s="440"/>
    </row>
    <row r="4" spans="1:12">
      <c r="A4" s="1"/>
      <c r="B4" s="65"/>
      <c r="C4" s="65"/>
      <c r="D4" s="7"/>
      <c r="E4" s="8"/>
      <c r="F4" s="76"/>
      <c r="G4" s="9"/>
      <c r="H4" s="10"/>
      <c r="I4" s="9"/>
      <c r="J4" s="10"/>
    </row>
    <row r="5" spans="1:12">
      <c r="A5" s="1" t="s">
        <v>18</v>
      </c>
      <c r="B5" s="1" t="s">
        <v>0</v>
      </c>
      <c r="C5" s="1" t="s">
        <v>347</v>
      </c>
      <c r="D5" s="7" t="s">
        <v>1</v>
      </c>
      <c r="E5" s="8" t="s">
        <v>2</v>
      </c>
      <c r="F5" s="76" t="s">
        <v>3</v>
      </c>
      <c r="G5" s="6" t="s">
        <v>4</v>
      </c>
      <c r="H5" s="6" t="s">
        <v>5</v>
      </c>
      <c r="I5" s="6" t="s">
        <v>6</v>
      </c>
      <c r="J5" s="6" t="s">
        <v>14</v>
      </c>
      <c r="K5" s="6" t="s">
        <v>478</v>
      </c>
    </row>
    <row r="6" spans="1:12">
      <c r="B6" s="55" t="s">
        <v>593</v>
      </c>
      <c r="C6" s="55"/>
      <c r="D6" s="56">
        <v>-0.9327805535</v>
      </c>
      <c r="E6" s="57">
        <v>1.4884180000000001E-4</v>
      </c>
      <c r="F6" s="78">
        <v>1.6842159299999999E-2</v>
      </c>
      <c r="G6" s="74">
        <v>0.47600000000000003</v>
      </c>
      <c r="H6" s="74">
        <v>100</v>
      </c>
      <c r="I6" s="74">
        <v>0.70599999999999996</v>
      </c>
      <c r="J6" s="74">
        <v>100</v>
      </c>
      <c r="K6" s="73" t="s">
        <v>915</v>
      </c>
      <c r="L6" s="1"/>
    </row>
    <row r="7" spans="1:12">
      <c r="A7" s="1"/>
      <c r="B7" s="55" t="s">
        <v>592</v>
      </c>
      <c r="C7" s="55" t="s">
        <v>480</v>
      </c>
      <c r="D7" s="56">
        <v>-0.91016621860000002</v>
      </c>
      <c r="E7" s="57">
        <v>8.1899999999999999E-5</v>
      </c>
      <c r="F7" s="78">
        <v>1.6842159299999999E-2</v>
      </c>
      <c r="G7" s="74">
        <v>0.42099999999999999</v>
      </c>
      <c r="H7" s="74">
        <v>100</v>
      </c>
      <c r="I7" s="74">
        <v>0.65300000000000002</v>
      </c>
      <c r="J7" s="74">
        <v>100</v>
      </c>
      <c r="K7" s="73" t="s">
        <v>916</v>
      </c>
    </row>
    <row r="8" spans="1:12">
      <c r="A8" s="1"/>
      <c r="B8" s="52" t="s">
        <v>594</v>
      </c>
      <c r="C8" s="1" t="s">
        <v>595</v>
      </c>
      <c r="D8" s="53">
        <v>0.71643664159999998</v>
      </c>
      <c r="E8" s="54">
        <v>1.6040150000000002E-4</v>
      </c>
      <c r="F8" s="79">
        <v>1.6842159299999999E-2</v>
      </c>
      <c r="G8" s="72">
        <v>1.2429999999999999</v>
      </c>
      <c r="H8" s="72">
        <v>100</v>
      </c>
      <c r="I8" s="72">
        <v>0.80400000000000005</v>
      </c>
      <c r="J8" s="72">
        <v>100</v>
      </c>
      <c r="K8" s="71" t="s">
        <v>914</v>
      </c>
    </row>
    <row r="9" spans="1:12">
      <c r="A9" s="1"/>
      <c r="B9" s="52" t="s">
        <v>596</v>
      </c>
      <c r="C9" s="1" t="s">
        <v>595</v>
      </c>
      <c r="D9" s="53">
        <v>0.80808363790000004</v>
      </c>
      <c r="E9" s="54">
        <v>1.1228490000000001E-4</v>
      </c>
      <c r="F9" s="79">
        <v>1.6842159299999999E-2</v>
      </c>
      <c r="G9" s="72">
        <v>1.1200000000000001</v>
      </c>
      <c r="H9" s="72">
        <v>100</v>
      </c>
      <c r="I9" s="72">
        <v>0.68300000000000005</v>
      </c>
      <c r="J9" s="72">
        <v>100</v>
      </c>
      <c r="K9" s="71" t="s">
        <v>914</v>
      </c>
    </row>
    <row r="10" spans="1:12">
      <c r="A10" s="1"/>
      <c r="B10" s="34" t="s">
        <v>597</v>
      </c>
      <c r="C10" s="34"/>
      <c r="D10" s="35">
        <v>-0.5898770767</v>
      </c>
      <c r="E10" s="36">
        <v>2.682882E-4</v>
      </c>
      <c r="F10" s="102">
        <v>2.25362073E-2</v>
      </c>
      <c r="G10" s="67">
        <v>0.99199999999999999</v>
      </c>
      <c r="H10" s="67">
        <v>100</v>
      </c>
      <c r="I10" s="67">
        <v>1.379</v>
      </c>
      <c r="J10" s="67">
        <v>100</v>
      </c>
      <c r="K10" s="66" t="s">
        <v>917</v>
      </c>
    </row>
    <row r="11" spans="1:12">
      <c r="A11" s="1"/>
      <c r="B11" s="52" t="s">
        <v>598</v>
      </c>
      <c r="C11" s="52" t="s">
        <v>484</v>
      </c>
      <c r="D11" s="53">
        <v>0.79545086980000002</v>
      </c>
      <c r="E11" s="54">
        <v>7.1819620000000001E-4</v>
      </c>
      <c r="F11" s="79">
        <v>5.0273735700000002E-2</v>
      </c>
      <c r="G11" s="72">
        <v>0.60399999999999998</v>
      </c>
      <c r="H11" s="72">
        <v>100</v>
      </c>
      <c r="I11" s="72">
        <v>0.379</v>
      </c>
      <c r="J11" s="72">
        <v>100</v>
      </c>
      <c r="K11" s="71" t="s">
        <v>919</v>
      </c>
      <c r="L11" s="38"/>
    </row>
    <row r="12" spans="1:12">
      <c r="A12" s="1"/>
      <c r="B12" s="38" t="s">
        <v>599</v>
      </c>
      <c r="C12" s="38"/>
      <c r="D12" s="39">
        <v>0.53903657260000004</v>
      </c>
      <c r="E12" s="40">
        <v>1.0671545E-3</v>
      </c>
      <c r="F12" s="164">
        <v>5.6025610100000005E-2</v>
      </c>
      <c r="G12" s="70">
        <v>0.40200000000000002</v>
      </c>
      <c r="H12" s="70">
        <v>100</v>
      </c>
      <c r="I12" s="70">
        <v>0.312</v>
      </c>
      <c r="J12" s="70">
        <v>100</v>
      </c>
      <c r="K12" s="69" t="s">
        <v>920</v>
      </c>
    </row>
    <row r="13" spans="1:12">
      <c r="A13" s="1"/>
      <c r="B13" s="38" t="s">
        <v>600</v>
      </c>
      <c r="C13" s="38"/>
      <c r="D13" s="39">
        <v>1.8429477249000001</v>
      </c>
      <c r="E13" s="40">
        <v>1.0402251000000001E-3</v>
      </c>
      <c r="F13" s="164">
        <v>5.6025610100000005E-2</v>
      </c>
      <c r="G13" s="70">
        <v>6.7000000000000004E-2</v>
      </c>
      <c r="H13" s="70">
        <v>100</v>
      </c>
      <c r="I13" s="70">
        <v>0.02</v>
      </c>
      <c r="J13" s="70">
        <v>93.75</v>
      </c>
      <c r="K13" s="69" t="s">
        <v>918</v>
      </c>
    </row>
    <row r="14" spans="1:12">
      <c r="A14" s="1"/>
    </row>
    <row r="15" spans="1:12">
      <c r="A15" s="1" t="s">
        <v>1871</v>
      </c>
    </row>
  </sheetData>
  <sortState ref="A6:K13">
    <sortCondition ref="A6:A13"/>
  </sortState>
  <mergeCells count="1">
    <mergeCell ref="A3:J3"/>
  </mergeCells>
  <pageMargins left="0.7" right="0.7" top="0.75" bottom="0.75" header="0.3" footer="0.3"/>
  <pageSetup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319"/>
  <sheetViews>
    <sheetView topLeftCell="A252" zoomScale="93" zoomScaleNormal="93" workbookViewId="0">
      <selection activeCell="A277" sqref="A277"/>
    </sheetView>
  </sheetViews>
  <sheetFormatPr baseColWidth="10" defaultColWidth="11.5" defaultRowHeight="13"/>
  <cols>
    <col min="1" max="1" width="13.6640625" customWidth="1"/>
    <col min="2" max="2" width="11.83203125" customWidth="1"/>
    <col min="3" max="3" width="63.6640625" customWidth="1"/>
    <col min="4" max="4" width="26.1640625" customWidth="1"/>
    <col min="5" max="5" width="11.5" style="11"/>
    <col min="6" max="6" width="11.5" style="12"/>
    <col min="7" max="8" width="11.5" style="13"/>
    <col min="9" max="9" width="11.5" style="14"/>
    <col min="10" max="11" width="11.5" style="13"/>
    <col min="12" max="12" width="11.5" style="14"/>
    <col min="13" max="13" width="16.33203125" bestFit="1" customWidth="1"/>
  </cols>
  <sheetData>
    <row r="1" spans="1:14">
      <c r="A1" s="52" t="s">
        <v>1305</v>
      </c>
    </row>
    <row r="3" spans="1:14" s="1" customFormat="1" ht="18">
      <c r="A3" s="440" t="s">
        <v>486</v>
      </c>
      <c r="B3" s="440"/>
      <c r="C3" s="440"/>
      <c r="D3" s="440"/>
      <c r="E3" s="440"/>
      <c r="F3" s="440"/>
      <c r="G3" s="440"/>
      <c r="H3" s="440"/>
      <c r="I3" s="440"/>
      <c r="J3" s="440"/>
      <c r="K3" s="440"/>
      <c r="L3" s="440"/>
      <c r="M3" s="6"/>
    </row>
    <row r="4" spans="1:14" s="383" customFormat="1" ht="13" customHeight="1">
      <c r="A4" s="403" t="s">
        <v>1863</v>
      </c>
      <c r="B4" s="403" t="s">
        <v>0</v>
      </c>
      <c r="C4" s="403" t="s">
        <v>921</v>
      </c>
      <c r="D4" s="375" t="s">
        <v>347</v>
      </c>
      <c r="E4" s="383" t="s">
        <v>1</v>
      </c>
      <c r="F4" s="383" t="s">
        <v>2</v>
      </c>
      <c r="G4" s="383" t="s">
        <v>3</v>
      </c>
      <c r="H4" s="383" t="s">
        <v>109</v>
      </c>
      <c r="I4" s="383" t="s">
        <v>110</v>
      </c>
      <c r="J4" s="383" t="s">
        <v>111</v>
      </c>
      <c r="K4" s="383" t="s">
        <v>112</v>
      </c>
      <c r="L4" s="402"/>
      <c r="M4" s="402"/>
      <c r="N4" s="402"/>
    </row>
    <row r="5" spans="1:14" s="340" customFormat="1" ht="13" customHeight="1">
      <c r="A5" s="343"/>
      <c r="B5" s="405" t="s">
        <v>116</v>
      </c>
      <c r="C5" s="406"/>
      <c r="D5" s="406"/>
      <c r="E5" s="407">
        <v>0.58899999999999997</v>
      </c>
      <c r="F5" s="407">
        <v>8.5300000000000003E-8</v>
      </c>
      <c r="G5" s="406">
        <v>2.34E-4</v>
      </c>
      <c r="H5" s="406">
        <v>1E-3</v>
      </c>
      <c r="I5" s="406">
        <v>69.599999999999994</v>
      </c>
      <c r="J5" s="406">
        <v>0</v>
      </c>
      <c r="K5" s="406">
        <v>45</v>
      </c>
      <c r="L5" s="343"/>
      <c r="M5" s="343"/>
      <c r="N5" s="343"/>
    </row>
    <row r="6" spans="1:14" s="340" customFormat="1" ht="13" customHeight="1">
      <c r="A6" s="343"/>
      <c r="B6" s="405" t="s">
        <v>118</v>
      </c>
      <c r="C6" s="406"/>
      <c r="D6" s="406"/>
      <c r="E6" s="7">
        <v>0.628</v>
      </c>
      <c r="F6" s="407">
        <v>7.4900000000000002E-8</v>
      </c>
      <c r="G6" s="406">
        <v>2.34E-4</v>
      </c>
      <c r="H6" s="406">
        <v>1E-3</v>
      </c>
      <c r="I6" s="406">
        <v>78.3</v>
      </c>
      <c r="J6" s="406">
        <v>0</v>
      </c>
      <c r="K6" s="406">
        <v>55</v>
      </c>
      <c r="L6" s="343"/>
      <c r="M6" s="343"/>
      <c r="N6" s="343"/>
    </row>
    <row r="7" spans="1:14" s="340" customFormat="1" ht="13" customHeight="1">
      <c r="A7" s="343"/>
      <c r="B7" s="405" t="s">
        <v>119</v>
      </c>
      <c r="C7" s="406"/>
      <c r="D7" s="406"/>
      <c r="E7" s="7">
        <v>0.64</v>
      </c>
      <c r="F7" s="407">
        <v>9.9800000000000002E-7</v>
      </c>
      <c r="G7" s="406">
        <v>1.3669999999999999E-3</v>
      </c>
      <c r="H7" s="406">
        <v>1E-3</v>
      </c>
      <c r="I7" s="406">
        <v>69.599999999999994</v>
      </c>
      <c r="J7" s="406">
        <v>0</v>
      </c>
      <c r="K7" s="406">
        <v>32.5</v>
      </c>
      <c r="L7" s="343"/>
      <c r="M7" s="343"/>
      <c r="N7" s="343"/>
    </row>
    <row r="8" spans="1:14" s="340" customFormat="1" ht="13" customHeight="1">
      <c r="A8" s="343"/>
      <c r="B8" s="405" t="s">
        <v>113</v>
      </c>
      <c r="C8" s="406"/>
      <c r="D8" s="406"/>
      <c r="E8" s="7">
        <v>0.502</v>
      </c>
      <c r="F8" s="407">
        <v>3.0899999999999999E-5</v>
      </c>
      <c r="G8" s="406">
        <v>2.4195000000000001E-2</v>
      </c>
      <c r="H8" s="406">
        <v>1E-3</v>
      </c>
      <c r="I8" s="406">
        <v>60.9</v>
      </c>
      <c r="J8" s="406">
        <v>0</v>
      </c>
      <c r="K8" s="406">
        <v>32.5</v>
      </c>
      <c r="L8" s="343"/>
      <c r="M8" s="343"/>
      <c r="N8" s="343"/>
    </row>
    <row r="9" spans="1:14" s="340" customFormat="1" ht="13" customHeight="1">
      <c r="A9" s="343"/>
      <c r="B9" s="405" t="s">
        <v>115</v>
      </c>
      <c r="C9" s="406"/>
      <c r="D9" s="406"/>
      <c r="E9" s="7">
        <v>0.57999999999999996</v>
      </c>
      <c r="F9" s="407">
        <v>1.05E-4</v>
      </c>
      <c r="G9" s="406">
        <v>5.2281000000000001E-2</v>
      </c>
      <c r="H9" s="406">
        <v>2E-3</v>
      </c>
      <c r="I9" s="406">
        <v>91.3</v>
      </c>
      <c r="J9" s="406">
        <v>1E-3</v>
      </c>
      <c r="K9" s="406">
        <v>82.5</v>
      </c>
      <c r="L9" s="343"/>
      <c r="M9" s="343"/>
      <c r="N9" s="343"/>
    </row>
    <row r="10" spans="1:14" s="1" customFormat="1" ht="13" customHeight="1">
      <c r="A10" s="343"/>
      <c r="B10" s="404"/>
      <c r="C10" s="343"/>
      <c r="D10" s="343"/>
      <c r="E10" s="7"/>
      <c r="F10" s="343"/>
      <c r="G10" s="343"/>
      <c r="H10" s="343"/>
      <c r="I10" s="343"/>
      <c r="J10" s="343"/>
      <c r="K10" s="343"/>
      <c r="L10" s="343"/>
      <c r="M10" s="340"/>
    </row>
    <row r="11" spans="1:14" s="1" customFormat="1" ht="13" customHeight="1">
      <c r="A11" s="343"/>
      <c r="B11" s="404"/>
      <c r="C11" s="343"/>
      <c r="D11" s="343"/>
      <c r="E11" s="7"/>
      <c r="F11" s="343"/>
      <c r="G11" s="343"/>
      <c r="H11" s="343"/>
      <c r="I11" s="343"/>
      <c r="J11" s="343"/>
      <c r="K11" s="343"/>
      <c r="L11" s="343"/>
      <c r="M11" s="340"/>
    </row>
    <row r="12" spans="1:14" s="375" customFormat="1" ht="13" customHeight="1">
      <c r="A12" s="403" t="s">
        <v>1821</v>
      </c>
      <c r="B12" s="375" t="s">
        <v>0</v>
      </c>
      <c r="C12" s="375" t="s">
        <v>921</v>
      </c>
      <c r="D12" s="375" t="s">
        <v>347</v>
      </c>
      <c r="E12" s="383" t="s">
        <v>1</v>
      </c>
      <c r="F12" s="383" t="s">
        <v>2</v>
      </c>
      <c r="G12" s="383" t="s">
        <v>3</v>
      </c>
      <c r="H12" s="383" t="s">
        <v>109</v>
      </c>
      <c r="I12" s="383" t="s">
        <v>110</v>
      </c>
      <c r="J12" s="383" t="s">
        <v>120</v>
      </c>
      <c r="K12" s="383" t="s">
        <v>121</v>
      </c>
    </row>
    <row r="13" spans="1:14" s="1" customFormat="1" ht="13" customHeight="1">
      <c r="A13" s="343"/>
      <c r="B13" s="401" t="s">
        <v>140</v>
      </c>
      <c r="C13" s="401"/>
      <c r="D13" s="401"/>
      <c r="E13" s="7">
        <v>0.81699999999999995</v>
      </c>
      <c r="F13" s="407">
        <v>6.3399999999999996E-5</v>
      </c>
      <c r="G13" s="9">
        <v>1.09E-2</v>
      </c>
      <c r="H13" s="406">
        <v>3.0000000000000001E-3</v>
      </c>
      <c r="I13" s="406">
        <v>87</v>
      </c>
      <c r="J13" s="406">
        <v>2E-3</v>
      </c>
      <c r="K13" s="406">
        <v>57.6</v>
      </c>
    </row>
    <row r="14" spans="1:14" s="1" customFormat="1" ht="13" customHeight="1">
      <c r="A14" s="343"/>
      <c r="B14" s="401" t="s">
        <v>123</v>
      </c>
      <c r="C14" s="401"/>
      <c r="D14" s="401"/>
      <c r="E14" s="7">
        <v>0.67800000000000005</v>
      </c>
      <c r="F14" s="407">
        <v>1.33E-8</v>
      </c>
      <c r="G14" s="9">
        <v>1.2099999999999999E-5</v>
      </c>
      <c r="H14" s="406">
        <v>1E-3</v>
      </c>
      <c r="I14" s="406">
        <v>60.9</v>
      </c>
      <c r="J14" s="406">
        <v>0</v>
      </c>
      <c r="K14" s="406">
        <v>27.3</v>
      </c>
    </row>
    <row r="15" spans="1:14" s="1" customFormat="1" ht="13" customHeight="1">
      <c r="A15" s="343"/>
      <c r="B15" s="401" t="s">
        <v>124</v>
      </c>
      <c r="C15" s="401"/>
      <c r="D15" s="401"/>
      <c r="E15" s="7">
        <v>0.7</v>
      </c>
      <c r="F15" s="407">
        <v>1.59E-8</v>
      </c>
      <c r="G15" s="9">
        <v>1.24E-5</v>
      </c>
      <c r="H15" s="406">
        <v>1E-3</v>
      </c>
      <c r="I15" s="406">
        <v>73.900000000000006</v>
      </c>
      <c r="J15" s="406">
        <v>0</v>
      </c>
      <c r="K15" s="406">
        <v>27.3</v>
      </c>
    </row>
    <row r="16" spans="1:14" s="1" customFormat="1" ht="13" customHeight="1">
      <c r="A16" s="343"/>
      <c r="B16" s="401" t="s">
        <v>141</v>
      </c>
      <c r="C16" s="401"/>
      <c r="D16" s="401"/>
      <c r="E16" s="7">
        <v>0.56799999999999995</v>
      </c>
      <c r="F16" s="407">
        <v>8.1299999999999997E-5</v>
      </c>
      <c r="G16" s="9">
        <v>1.2699999999999999E-2</v>
      </c>
      <c r="H16" s="406">
        <v>1E-3</v>
      </c>
      <c r="I16" s="406">
        <v>60.9</v>
      </c>
      <c r="J16" s="406">
        <v>0</v>
      </c>
      <c r="K16" s="406">
        <v>27.3</v>
      </c>
    </row>
    <row r="17" spans="1:11" s="1" customFormat="1" ht="13" customHeight="1">
      <c r="A17" s="343"/>
      <c r="B17" s="401" t="s">
        <v>142</v>
      </c>
      <c r="C17" s="401"/>
      <c r="D17" s="401"/>
      <c r="E17" s="7">
        <v>0.65</v>
      </c>
      <c r="F17" s="407">
        <v>8.7899999999999995E-5</v>
      </c>
      <c r="G17" s="9">
        <v>1.34E-2</v>
      </c>
      <c r="H17" s="406">
        <v>1E-3</v>
      </c>
      <c r="I17" s="406">
        <v>69.599999999999994</v>
      </c>
      <c r="J17" s="406">
        <v>0</v>
      </c>
      <c r="K17" s="406">
        <v>27.3</v>
      </c>
    </row>
    <row r="18" spans="1:11" s="1" customFormat="1" ht="13" customHeight="1">
      <c r="A18" s="343"/>
      <c r="B18" s="401" t="s">
        <v>119</v>
      </c>
      <c r="C18" s="401"/>
      <c r="D18" s="401"/>
      <c r="E18" s="7">
        <v>0.85699999999999998</v>
      </c>
      <c r="F18" s="407">
        <v>5.5500000000000005E-10</v>
      </c>
      <c r="G18" s="9">
        <v>1.5200000000000001E-6</v>
      </c>
      <c r="H18" s="406">
        <v>1E-3</v>
      </c>
      <c r="I18" s="406">
        <v>69.599999999999994</v>
      </c>
      <c r="J18" s="406">
        <v>0</v>
      </c>
      <c r="K18" s="406">
        <v>27.3</v>
      </c>
    </row>
    <row r="19" spans="1:11" s="1" customFormat="1" ht="13" customHeight="1">
      <c r="A19" s="343"/>
      <c r="B19" s="401" t="s">
        <v>130</v>
      </c>
      <c r="C19" s="401"/>
      <c r="D19" s="401"/>
      <c r="E19" s="7">
        <v>0.59799999999999998</v>
      </c>
      <c r="F19" s="407">
        <v>4.2500000000000001E-7</v>
      </c>
      <c r="G19" s="9">
        <v>1.55E-4</v>
      </c>
      <c r="H19" s="406">
        <v>1E-3</v>
      </c>
      <c r="I19" s="406">
        <v>69.599999999999994</v>
      </c>
      <c r="J19" s="406">
        <v>0</v>
      </c>
      <c r="K19" s="406">
        <v>33.299999999999997</v>
      </c>
    </row>
    <row r="20" spans="1:11" s="1" customFormat="1" ht="13" customHeight="1">
      <c r="A20" s="343"/>
      <c r="B20" s="401" t="s">
        <v>116</v>
      </c>
      <c r="C20" s="401"/>
      <c r="D20" s="401"/>
      <c r="E20" s="7">
        <v>0.69599999999999995</v>
      </c>
      <c r="F20" s="407">
        <v>9.1099999999999996E-10</v>
      </c>
      <c r="G20" s="9">
        <v>1.66E-6</v>
      </c>
      <c r="H20" s="406">
        <v>1E-3</v>
      </c>
      <c r="I20" s="406">
        <v>69.599999999999994</v>
      </c>
      <c r="J20" s="406">
        <v>0</v>
      </c>
      <c r="K20" s="406">
        <v>36.4</v>
      </c>
    </row>
    <row r="21" spans="1:11" s="1" customFormat="1" ht="13" customHeight="1">
      <c r="A21" s="343"/>
      <c r="B21" s="401" t="s">
        <v>184</v>
      </c>
      <c r="C21" s="401"/>
      <c r="D21" s="401"/>
      <c r="E21" s="7">
        <v>-0.59699999999999998</v>
      </c>
      <c r="F21" s="407">
        <v>1.21E-4</v>
      </c>
      <c r="G21" s="9">
        <v>1.7899999999999999E-2</v>
      </c>
      <c r="H21" s="406">
        <v>0</v>
      </c>
      <c r="I21" s="406">
        <v>47.8</v>
      </c>
      <c r="J21" s="406">
        <v>1E-3</v>
      </c>
      <c r="K21" s="406">
        <v>63.6</v>
      </c>
    </row>
    <row r="22" spans="1:11" s="1" customFormat="1" ht="13" customHeight="1">
      <c r="A22" s="343"/>
      <c r="B22" s="401" t="s">
        <v>1864</v>
      </c>
      <c r="C22" s="401"/>
      <c r="D22" s="401"/>
      <c r="E22" s="7">
        <v>0.96199999999999997</v>
      </c>
      <c r="F22" s="407">
        <v>1.2899999999999999E-4</v>
      </c>
      <c r="G22" s="9">
        <v>1.8100000000000002E-2</v>
      </c>
      <c r="H22" s="406">
        <v>3.0000000000000001E-3</v>
      </c>
      <c r="I22" s="406">
        <v>78.3</v>
      </c>
      <c r="J22" s="406">
        <v>1E-3</v>
      </c>
      <c r="K22" s="406">
        <v>75.8</v>
      </c>
    </row>
    <row r="23" spans="1:11" s="1" customFormat="1" ht="13" customHeight="1">
      <c r="A23" s="343"/>
      <c r="B23" s="401" t="s">
        <v>117</v>
      </c>
      <c r="C23" s="401"/>
      <c r="D23" s="401"/>
      <c r="E23" s="7">
        <v>0.89600000000000002</v>
      </c>
      <c r="F23" s="407">
        <v>5.4000000000000002E-7</v>
      </c>
      <c r="G23" s="9">
        <v>1.85E-4</v>
      </c>
      <c r="H23" s="406">
        <v>2E-3</v>
      </c>
      <c r="I23" s="406">
        <v>65.2</v>
      </c>
      <c r="J23" s="406">
        <v>0</v>
      </c>
      <c r="K23" s="406">
        <v>27.3</v>
      </c>
    </row>
    <row r="24" spans="1:11" s="1" customFormat="1" ht="13" customHeight="1">
      <c r="A24" s="343"/>
      <c r="B24" s="401" t="s">
        <v>77</v>
      </c>
      <c r="C24" s="401"/>
      <c r="D24" s="401"/>
      <c r="E24" s="7">
        <v>-0.627</v>
      </c>
      <c r="F24" s="407">
        <v>1.63E-4</v>
      </c>
      <c r="G24" s="9">
        <v>2.24E-2</v>
      </c>
      <c r="H24" s="406">
        <v>0</v>
      </c>
      <c r="I24" s="406">
        <v>13</v>
      </c>
      <c r="J24" s="406">
        <v>1E-3</v>
      </c>
      <c r="K24" s="406">
        <v>51.5</v>
      </c>
    </row>
    <row r="25" spans="1:11" s="1" customFormat="1" ht="13" customHeight="1">
      <c r="A25" s="343"/>
      <c r="B25" s="401" t="s">
        <v>134</v>
      </c>
      <c r="C25" s="401"/>
      <c r="D25" s="401"/>
      <c r="E25" s="7">
        <v>0.67800000000000005</v>
      </c>
      <c r="F25" s="407">
        <v>1.0499999999999999E-5</v>
      </c>
      <c r="G25" s="9">
        <v>2.7299999999999998E-3</v>
      </c>
      <c r="H25" s="406">
        <v>1E-3</v>
      </c>
      <c r="I25" s="406">
        <v>69.599999999999994</v>
      </c>
      <c r="J25" s="406">
        <v>0</v>
      </c>
      <c r="K25" s="406">
        <v>33.299999999999997</v>
      </c>
    </row>
    <row r="26" spans="1:11" s="1" customFormat="1" ht="13" customHeight="1">
      <c r="A26" s="343"/>
      <c r="B26" s="401" t="s">
        <v>1865</v>
      </c>
      <c r="C26" s="401"/>
      <c r="D26" s="401"/>
      <c r="E26" s="7">
        <v>0.64300000000000002</v>
      </c>
      <c r="F26" s="407">
        <v>2.42E-4</v>
      </c>
      <c r="G26" s="9">
        <v>3.04E-2</v>
      </c>
      <c r="H26" s="406">
        <v>1E-3</v>
      </c>
      <c r="I26" s="406">
        <v>91.3</v>
      </c>
      <c r="J26" s="406">
        <v>0</v>
      </c>
      <c r="K26" s="406">
        <v>69.7</v>
      </c>
    </row>
    <row r="27" spans="1:11" s="1" customFormat="1" ht="13" customHeight="1">
      <c r="A27" s="343"/>
      <c r="B27" s="401" t="s">
        <v>186</v>
      </c>
      <c r="C27" s="401"/>
      <c r="D27" s="401"/>
      <c r="E27" s="7">
        <v>-0.53200000000000003</v>
      </c>
      <c r="F27" s="407">
        <v>3.0299999999999999E-4</v>
      </c>
      <c r="G27" s="9">
        <v>3.3300000000000003E-2</v>
      </c>
      <c r="H27" s="406">
        <v>0</v>
      </c>
      <c r="I27" s="406">
        <v>43.5</v>
      </c>
      <c r="J27" s="406">
        <v>1E-3</v>
      </c>
      <c r="K27" s="406">
        <v>60.6</v>
      </c>
    </row>
    <row r="28" spans="1:11" s="1" customFormat="1" ht="13" customHeight="1">
      <c r="A28" s="343"/>
      <c r="B28" s="401" t="s">
        <v>143</v>
      </c>
      <c r="C28" s="401"/>
      <c r="D28" s="401"/>
      <c r="E28" s="7">
        <v>1.33</v>
      </c>
      <c r="F28" s="407">
        <v>3.1100000000000002E-4</v>
      </c>
      <c r="G28" s="9">
        <v>3.3300000000000003E-2</v>
      </c>
      <c r="H28" s="406">
        <v>5.0000000000000001E-3</v>
      </c>
      <c r="I28" s="406">
        <v>60.9</v>
      </c>
      <c r="J28" s="406">
        <v>2E-3</v>
      </c>
      <c r="K28" s="406">
        <v>54.5</v>
      </c>
    </row>
    <row r="29" spans="1:11" s="1" customFormat="1" ht="13" customHeight="1">
      <c r="A29" s="343"/>
      <c r="B29" s="401" t="s">
        <v>131</v>
      </c>
      <c r="C29" s="401"/>
      <c r="D29" s="401"/>
      <c r="E29" s="7">
        <v>0.59599999999999997</v>
      </c>
      <c r="F29" s="407">
        <v>1.08E-6</v>
      </c>
      <c r="G29" s="9">
        <v>3.4900000000000003E-4</v>
      </c>
      <c r="H29" s="406">
        <v>1E-3</v>
      </c>
      <c r="I29" s="406">
        <v>65.2</v>
      </c>
      <c r="J29" s="406">
        <v>0</v>
      </c>
      <c r="K29" s="406">
        <v>30.3</v>
      </c>
    </row>
    <row r="30" spans="1:11" s="1" customFormat="1" ht="13" customHeight="1">
      <c r="A30" s="343"/>
      <c r="B30" s="401" t="s">
        <v>144</v>
      </c>
      <c r="C30" s="401"/>
      <c r="D30" s="401"/>
      <c r="E30" s="7">
        <v>0.68700000000000006</v>
      </c>
      <c r="F30" s="407">
        <v>3.7300000000000001E-4</v>
      </c>
      <c r="G30" s="9">
        <v>3.78E-2</v>
      </c>
      <c r="H30" s="406">
        <v>1E-3</v>
      </c>
      <c r="I30" s="406">
        <v>87</v>
      </c>
      <c r="J30" s="406">
        <v>0</v>
      </c>
      <c r="K30" s="406">
        <v>60.6</v>
      </c>
    </row>
    <row r="31" spans="1:11" s="1" customFormat="1" ht="13" customHeight="1">
      <c r="A31" s="343"/>
      <c r="B31" s="401" t="s">
        <v>145</v>
      </c>
      <c r="C31" s="401"/>
      <c r="D31" s="401"/>
      <c r="E31" s="7">
        <v>-0.53</v>
      </c>
      <c r="F31" s="407">
        <v>3.8099999999999999E-4</v>
      </c>
      <c r="G31" s="9">
        <v>3.7999999999999999E-2</v>
      </c>
      <c r="H31" s="406">
        <v>0</v>
      </c>
      <c r="I31" s="406">
        <v>43.5</v>
      </c>
      <c r="J31" s="406">
        <v>1E-3</v>
      </c>
      <c r="K31" s="406">
        <v>57.6</v>
      </c>
    </row>
    <row r="32" spans="1:11" s="1" customFormat="1" ht="13" customHeight="1">
      <c r="A32" s="343"/>
      <c r="B32" s="401" t="s">
        <v>126</v>
      </c>
      <c r="C32" s="401"/>
      <c r="D32" s="401"/>
      <c r="E32" s="7">
        <v>0.65500000000000003</v>
      </c>
      <c r="F32" s="407">
        <v>7.0300000000000001E-8</v>
      </c>
      <c r="G32" s="9">
        <v>4.1399999999999997E-5</v>
      </c>
      <c r="H32" s="406">
        <v>1E-3</v>
      </c>
      <c r="I32" s="406">
        <v>65.2</v>
      </c>
      <c r="J32" s="406">
        <v>0</v>
      </c>
      <c r="K32" s="406">
        <v>30.3</v>
      </c>
    </row>
    <row r="33" spans="1:11" s="1" customFormat="1" ht="13" customHeight="1">
      <c r="A33" s="343"/>
      <c r="B33" s="401" t="s">
        <v>125</v>
      </c>
      <c r="C33" s="401"/>
      <c r="D33" s="401"/>
      <c r="E33" s="7">
        <v>0.57599999999999996</v>
      </c>
      <c r="F33" s="407">
        <v>7.5499999999999994E-8</v>
      </c>
      <c r="G33" s="9">
        <v>4.1399999999999997E-5</v>
      </c>
      <c r="H33" s="406">
        <v>1E-3</v>
      </c>
      <c r="I33" s="406">
        <v>87</v>
      </c>
      <c r="J33" s="406">
        <v>0</v>
      </c>
      <c r="K33" s="406">
        <v>54.5</v>
      </c>
    </row>
    <row r="34" spans="1:11" s="1" customFormat="1" ht="13" customHeight="1">
      <c r="A34" s="343"/>
      <c r="B34" s="401" t="s">
        <v>135</v>
      </c>
      <c r="C34" s="401"/>
      <c r="D34" s="401"/>
      <c r="E34" s="7">
        <v>0.7</v>
      </c>
      <c r="F34" s="407">
        <v>1.8899999999999999E-5</v>
      </c>
      <c r="G34" s="9">
        <v>4.3099999999999996E-3</v>
      </c>
      <c r="H34" s="406">
        <v>1E-3</v>
      </c>
      <c r="I34" s="406">
        <v>91.3</v>
      </c>
      <c r="J34" s="406">
        <v>0</v>
      </c>
      <c r="K34" s="406">
        <v>63.6</v>
      </c>
    </row>
    <row r="35" spans="1:11" s="1" customFormat="1" ht="13" customHeight="1">
      <c r="A35" s="343"/>
      <c r="B35" s="401" t="s">
        <v>118</v>
      </c>
      <c r="C35" s="401"/>
      <c r="D35" s="401"/>
      <c r="E35" s="7">
        <v>0.84599999999999997</v>
      </c>
      <c r="F35" s="407">
        <v>8.7099999999999998E-12</v>
      </c>
      <c r="G35" s="9">
        <v>4.7799999999999998E-8</v>
      </c>
      <c r="H35" s="406">
        <v>1E-3</v>
      </c>
      <c r="I35" s="406">
        <v>78.3</v>
      </c>
      <c r="J35" s="406">
        <v>0</v>
      </c>
      <c r="K35" s="406">
        <v>36.4</v>
      </c>
    </row>
    <row r="36" spans="1:11" s="1" customFormat="1" ht="13" customHeight="1">
      <c r="A36" s="343"/>
      <c r="B36" s="401" t="s">
        <v>127</v>
      </c>
      <c r="C36" s="401"/>
      <c r="D36" s="401"/>
      <c r="E36" s="7">
        <v>0.56299999999999994</v>
      </c>
      <c r="F36" s="407">
        <v>9.8900000000000005E-8</v>
      </c>
      <c r="G36" s="9">
        <v>4.9299999999999999E-5</v>
      </c>
      <c r="H36" s="406">
        <v>0</v>
      </c>
      <c r="I36" s="406">
        <v>73.900000000000006</v>
      </c>
      <c r="J36" s="406">
        <v>0</v>
      </c>
      <c r="K36" s="406">
        <v>33.299999999999997</v>
      </c>
    </row>
    <row r="37" spans="1:11" s="1" customFormat="1" ht="13" customHeight="1">
      <c r="A37" s="343"/>
      <c r="B37" s="401" t="s">
        <v>115</v>
      </c>
      <c r="C37" s="401"/>
      <c r="D37" s="401"/>
      <c r="E37" s="7">
        <v>0.93799999999999994</v>
      </c>
      <c r="F37" s="407">
        <v>4.0499999999999999E-9</v>
      </c>
      <c r="G37" s="9">
        <v>5.0300000000000001E-6</v>
      </c>
      <c r="H37" s="406">
        <v>2E-3</v>
      </c>
      <c r="I37" s="406">
        <v>91.3</v>
      </c>
      <c r="J37" s="406">
        <v>0</v>
      </c>
      <c r="K37" s="406">
        <v>57.6</v>
      </c>
    </row>
    <row r="38" spans="1:11" s="1" customFormat="1" ht="13" customHeight="1">
      <c r="A38" s="343"/>
      <c r="B38" s="401" t="s">
        <v>122</v>
      </c>
      <c r="C38" s="401"/>
      <c r="D38" s="401"/>
      <c r="E38" s="7">
        <v>0.61799999999999999</v>
      </c>
      <c r="F38" s="407">
        <v>4.5900000000000001E-9</v>
      </c>
      <c r="G38" s="9">
        <v>5.0300000000000001E-6</v>
      </c>
      <c r="H38" s="406">
        <v>0</v>
      </c>
      <c r="I38" s="406">
        <v>82.6</v>
      </c>
      <c r="J38" s="406">
        <v>0</v>
      </c>
      <c r="K38" s="406">
        <v>33.299999999999997</v>
      </c>
    </row>
    <row r="39" spans="1:11" s="1" customFormat="1" ht="13" customHeight="1">
      <c r="A39" s="343"/>
      <c r="B39" s="401" t="s">
        <v>1866</v>
      </c>
      <c r="C39" s="401"/>
      <c r="D39" s="401"/>
      <c r="E39" s="7">
        <v>-0.79</v>
      </c>
      <c r="F39" s="407">
        <v>6.3699999999999998E-4</v>
      </c>
      <c r="G39" s="9">
        <v>5.6399999999999999E-2</v>
      </c>
      <c r="H39" s="406">
        <v>2E-3</v>
      </c>
      <c r="I39" s="406">
        <v>87</v>
      </c>
      <c r="J39" s="406">
        <v>2E-3</v>
      </c>
      <c r="K39" s="406">
        <v>100</v>
      </c>
    </row>
    <row r="40" spans="1:11" s="1" customFormat="1" ht="13" customHeight="1">
      <c r="A40" s="343"/>
      <c r="B40" s="401" t="s">
        <v>146</v>
      </c>
      <c r="C40" s="401"/>
      <c r="D40" s="401"/>
      <c r="E40" s="7">
        <v>0.623</v>
      </c>
      <c r="F40" s="407">
        <v>6.38E-4</v>
      </c>
      <c r="G40" s="9">
        <v>5.6399999999999999E-2</v>
      </c>
      <c r="H40" s="406">
        <v>2E-3</v>
      </c>
      <c r="I40" s="406">
        <v>69.599999999999994</v>
      </c>
      <c r="J40" s="406">
        <v>1E-3</v>
      </c>
      <c r="K40" s="406">
        <v>60.6</v>
      </c>
    </row>
    <row r="41" spans="1:11" s="1" customFormat="1" ht="13" customHeight="1">
      <c r="A41" s="343"/>
      <c r="B41" s="401" t="s">
        <v>128</v>
      </c>
      <c r="C41" s="401"/>
      <c r="D41" s="401"/>
      <c r="E41" s="7">
        <v>0.69599999999999995</v>
      </c>
      <c r="F41" s="407">
        <v>1.3899999999999999E-7</v>
      </c>
      <c r="G41" s="9">
        <v>5.8799999999999999E-5</v>
      </c>
      <c r="H41" s="406">
        <v>1E-3</v>
      </c>
      <c r="I41" s="406">
        <v>65.2</v>
      </c>
      <c r="J41" s="406">
        <v>0</v>
      </c>
      <c r="K41" s="406">
        <v>30.3</v>
      </c>
    </row>
    <row r="42" spans="1:11" s="1" customFormat="1" ht="13" customHeight="1">
      <c r="A42" s="343"/>
      <c r="B42" s="401" t="s">
        <v>147</v>
      </c>
      <c r="C42" s="401"/>
      <c r="D42" s="401"/>
      <c r="E42" s="7">
        <v>0.57399999999999995</v>
      </c>
      <c r="F42" s="407">
        <v>6.78E-4</v>
      </c>
      <c r="G42" s="9">
        <v>5.8900000000000001E-2</v>
      </c>
      <c r="H42" s="406">
        <v>1E-3</v>
      </c>
      <c r="I42" s="406">
        <v>78.3</v>
      </c>
      <c r="J42" s="406">
        <v>0</v>
      </c>
      <c r="K42" s="406">
        <v>57.6</v>
      </c>
    </row>
    <row r="43" spans="1:11" s="1" customFormat="1" ht="13" customHeight="1">
      <c r="A43" s="343"/>
      <c r="B43" s="401" t="s">
        <v>113</v>
      </c>
      <c r="C43" s="401"/>
      <c r="D43" s="401"/>
      <c r="E43" s="7">
        <v>0.58399999999999996</v>
      </c>
      <c r="F43" s="407">
        <v>1.95E-6</v>
      </c>
      <c r="G43" s="9">
        <v>5.9500000000000004E-4</v>
      </c>
      <c r="H43" s="406">
        <v>1E-3</v>
      </c>
      <c r="I43" s="406">
        <v>60.9</v>
      </c>
      <c r="J43" s="406">
        <v>0</v>
      </c>
      <c r="K43" s="406">
        <v>21.2</v>
      </c>
    </row>
    <row r="44" spans="1:11" s="1" customFormat="1" ht="13" customHeight="1">
      <c r="A44" s="343"/>
      <c r="B44" s="401" t="s">
        <v>114</v>
      </c>
      <c r="C44" s="401"/>
      <c r="D44" s="401"/>
      <c r="E44" s="7">
        <v>0.57499999999999996</v>
      </c>
      <c r="F44" s="407">
        <v>2.76E-5</v>
      </c>
      <c r="G44" s="9">
        <v>6.0499999999999998E-3</v>
      </c>
      <c r="H44" s="406">
        <v>1E-3</v>
      </c>
      <c r="I44" s="406">
        <v>56.5</v>
      </c>
      <c r="J44" s="406">
        <v>0</v>
      </c>
      <c r="K44" s="406">
        <v>21.2</v>
      </c>
    </row>
    <row r="45" spans="1:11" s="1" customFormat="1" ht="13" customHeight="1">
      <c r="A45" s="343"/>
      <c r="B45" s="408" t="s">
        <v>1867</v>
      </c>
      <c r="C45" s="408"/>
      <c r="D45" s="408"/>
      <c r="E45" s="7">
        <v>0.621</v>
      </c>
      <c r="F45" s="407">
        <v>7.7499999999999997E-4</v>
      </c>
      <c r="G45" s="9">
        <v>6.2700000000000006E-2</v>
      </c>
      <c r="H45" s="406">
        <v>1E-3</v>
      </c>
      <c r="I45" s="406">
        <v>73.900000000000006</v>
      </c>
      <c r="J45" s="406">
        <v>0</v>
      </c>
      <c r="K45" s="406">
        <v>69.7</v>
      </c>
    </row>
    <row r="46" spans="1:11" s="1" customFormat="1" ht="13" customHeight="1">
      <c r="A46" s="343"/>
      <c r="B46" s="401" t="s">
        <v>132</v>
      </c>
      <c r="C46" s="401"/>
      <c r="D46" s="401"/>
      <c r="E46" s="7">
        <v>0.5</v>
      </c>
      <c r="F46" s="407">
        <v>2.2000000000000001E-6</v>
      </c>
      <c r="G46" s="9">
        <v>6.3500000000000004E-4</v>
      </c>
      <c r="H46" s="406">
        <v>1E-3</v>
      </c>
      <c r="I46" s="406">
        <v>65.2</v>
      </c>
      <c r="J46" s="406">
        <v>0</v>
      </c>
      <c r="K46" s="406">
        <v>36.4</v>
      </c>
    </row>
    <row r="47" spans="1:11" s="1" customFormat="1" ht="13" customHeight="1">
      <c r="A47" s="343"/>
      <c r="B47" s="401" t="s">
        <v>136</v>
      </c>
      <c r="C47" s="401"/>
      <c r="D47" s="401"/>
      <c r="E47" s="7">
        <v>0.72199999999999998</v>
      </c>
      <c r="F47" s="407">
        <v>3.0300000000000001E-5</v>
      </c>
      <c r="G47" s="9">
        <v>6.3800000000000003E-3</v>
      </c>
      <c r="H47" s="406">
        <v>1E-3</v>
      </c>
      <c r="I47" s="406">
        <v>73.900000000000006</v>
      </c>
      <c r="J47" s="406">
        <v>0</v>
      </c>
      <c r="K47" s="406">
        <v>63.6</v>
      </c>
    </row>
    <row r="48" spans="1:11" s="1" customFormat="1" ht="13" customHeight="1">
      <c r="A48" s="343"/>
      <c r="B48" s="401" t="s">
        <v>129</v>
      </c>
      <c r="C48" s="401"/>
      <c r="D48" s="401"/>
      <c r="E48" s="7">
        <v>0.70299999999999996</v>
      </c>
      <c r="F48" s="407">
        <v>1.74E-7</v>
      </c>
      <c r="G48" s="9">
        <v>6.7899999999999997E-5</v>
      </c>
      <c r="H48" s="406">
        <v>1E-3</v>
      </c>
      <c r="I48" s="406">
        <v>69.599999999999994</v>
      </c>
      <c r="J48" s="406">
        <v>0</v>
      </c>
      <c r="K48" s="406">
        <v>33.299999999999997</v>
      </c>
    </row>
    <row r="49" spans="1:24" s="1" customFormat="1" ht="13" customHeight="1">
      <c r="A49" s="343"/>
      <c r="B49" s="401" t="s">
        <v>137</v>
      </c>
      <c r="C49" s="401"/>
      <c r="D49" s="401"/>
      <c r="E49" s="7">
        <v>1.1040000000000001</v>
      </c>
      <c r="F49" s="407">
        <v>3.43E-5</v>
      </c>
      <c r="G49" s="9">
        <v>6.9499999999999996E-3</v>
      </c>
      <c r="H49" s="406">
        <v>3.0000000000000001E-3</v>
      </c>
      <c r="I49" s="406">
        <v>69.599999999999994</v>
      </c>
      <c r="J49" s="406">
        <v>1E-3</v>
      </c>
      <c r="K49" s="406">
        <v>57.6</v>
      </c>
    </row>
    <row r="50" spans="1:24" s="1" customFormat="1" ht="13" customHeight="1">
      <c r="A50" s="343"/>
      <c r="B50" s="401" t="s">
        <v>138</v>
      </c>
      <c r="C50" s="401"/>
      <c r="D50" s="401"/>
      <c r="E50" s="7">
        <v>0.54900000000000004</v>
      </c>
      <c r="F50" s="407">
        <v>3.9199999999999997E-5</v>
      </c>
      <c r="G50" s="9">
        <v>7.4200000000000004E-3</v>
      </c>
      <c r="H50" s="406">
        <v>1E-3</v>
      </c>
      <c r="I50" s="406">
        <v>82.6</v>
      </c>
      <c r="J50" s="406">
        <v>0</v>
      </c>
      <c r="K50" s="406">
        <v>78.8</v>
      </c>
    </row>
    <row r="51" spans="1:24" s="1" customFormat="1" ht="13" customHeight="1">
      <c r="A51" s="343"/>
      <c r="B51" s="408" t="s">
        <v>139</v>
      </c>
      <c r="C51" s="408"/>
      <c r="D51" s="408"/>
      <c r="E51" s="7">
        <v>0.57499999999999996</v>
      </c>
      <c r="F51" s="407">
        <v>3.93E-5</v>
      </c>
      <c r="G51" s="9">
        <v>7.4200000000000004E-3</v>
      </c>
      <c r="H51" s="406">
        <v>1E-3</v>
      </c>
      <c r="I51" s="406">
        <v>65.2</v>
      </c>
      <c r="J51" s="406">
        <v>0</v>
      </c>
      <c r="K51" s="406">
        <v>33.299999999999997</v>
      </c>
    </row>
    <row r="52" spans="1:24" s="1" customFormat="1" ht="13" customHeight="1">
      <c r="A52" s="343"/>
      <c r="B52" s="401" t="s">
        <v>1868</v>
      </c>
      <c r="C52" s="401"/>
      <c r="D52" s="401"/>
      <c r="E52" s="7">
        <v>0.52500000000000002</v>
      </c>
      <c r="F52" s="407">
        <v>1.0300000000000001E-3</v>
      </c>
      <c r="G52" s="9">
        <v>7.46E-2</v>
      </c>
      <c r="H52" s="406">
        <v>1E-3</v>
      </c>
      <c r="I52" s="406">
        <v>82.6</v>
      </c>
      <c r="J52" s="406">
        <v>0</v>
      </c>
      <c r="K52" s="406">
        <v>72.7</v>
      </c>
    </row>
    <row r="53" spans="1:24" s="1" customFormat="1" ht="13" customHeight="1">
      <c r="A53" s="343"/>
      <c r="B53" s="401" t="s">
        <v>133</v>
      </c>
      <c r="C53" s="1" t="s">
        <v>366</v>
      </c>
      <c r="D53" s="1" t="s">
        <v>1027</v>
      </c>
      <c r="E53" s="7">
        <v>0.76800000000000002</v>
      </c>
      <c r="F53" s="407">
        <v>3.0000000000000001E-6</v>
      </c>
      <c r="G53" s="9">
        <v>8.2100000000000001E-4</v>
      </c>
      <c r="H53" s="406">
        <v>1E-3</v>
      </c>
      <c r="I53" s="406">
        <v>82.6</v>
      </c>
      <c r="J53" s="406">
        <v>0</v>
      </c>
      <c r="K53" s="406">
        <v>48.5</v>
      </c>
    </row>
    <row r="54" spans="1:24" s="1" customFormat="1" ht="13" customHeight="1">
      <c r="A54" s="343"/>
      <c r="B54" s="343"/>
      <c r="C54" s="343"/>
      <c r="D54" s="343"/>
      <c r="E54" s="343"/>
      <c r="F54" s="343"/>
      <c r="G54" s="343"/>
      <c r="H54" s="343"/>
      <c r="I54" s="343"/>
      <c r="J54" s="343"/>
      <c r="K54" s="343"/>
      <c r="L54" s="343"/>
      <c r="M54" s="340"/>
    </row>
    <row r="55" spans="1:24" s="15" customFormat="1" ht="13" customHeight="1">
      <c r="A55" s="17" t="s">
        <v>148</v>
      </c>
      <c r="B55" s="17" t="s">
        <v>0</v>
      </c>
      <c r="C55" s="1" t="s">
        <v>921</v>
      </c>
      <c r="D55" s="153" t="s">
        <v>347</v>
      </c>
      <c r="E55" s="18" t="s">
        <v>1</v>
      </c>
      <c r="F55" s="19" t="s">
        <v>2</v>
      </c>
      <c r="G55" s="20" t="s">
        <v>3</v>
      </c>
      <c r="H55" s="20" t="s">
        <v>109</v>
      </c>
      <c r="I55" s="21" t="s">
        <v>110</v>
      </c>
      <c r="J55" s="20" t="s">
        <v>111</v>
      </c>
      <c r="K55" s="21" t="s">
        <v>112</v>
      </c>
      <c r="L55" s="21" t="s">
        <v>478</v>
      </c>
      <c r="M55"/>
      <c r="N55"/>
      <c r="O55"/>
      <c r="P55"/>
      <c r="Q55"/>
      <c r="R55"/>
      <c r="S55"/>
      <c r="T55"/>
      <c r="U55"/>
      <c r="V55"/>
      <c r="W55"/>
      <c r="X55"/>
    </row>
    <row r="56" spans="1:24" s="1" customFormat="1" ht="13" customHeight="1">
      <c r="A56" s="159"/>
      <c r="B56" s="1" t="s">
        <v>119</v>
      </c>
      <c r="C56" s="1" t="s">
        <v>354</v>
      </c>
      <c r="E56" s="7">
        <v>0.80932550066237108</v>
      </c>
      <c r="F56" s="8">
        <v>5.8083567833692392E-6</v>
      </c>
      <c r="G56" s="9">
        <v>4.3620793139936406E-3</v>
      </c>
      <c r="H56" s="9">
        <v>1.2900000000000001E-3</v>
      </c>
      <c r="I56" s="10">
        <v>58.3</v>
      </c>
      <c r="J56" s="9">
        <v>1.2000000000000002E-4</v>
      </c>
      <c r="K56" s="10">
        <v>25</v>
      </c>
      <c r="L56" s="1" t="s">
        <v>698</v>
      </c>
    </row>
    <row r="57" spans="1:24" s="149" customFormat="1">
      <c r="A57" s="159"/>
      <c r="B57" s="1" t="s">
        <v>162</v>
      </c>
      <c r="C57" s="1" t="s">
        <v>394</v>
      </c>
      <c r="D57" s="1"/>
      <c r="E57" s="7">
        <v>0.80059486875487906</v>
      </c>
      <c r="F57" s="8">
        <v>4.5087965029947606E-5</v>
      </c>
      <c r="G57" s="9">
        <v>6.0755680137556996E-3</v>
      </c>
      <c r="H57" s="9">
        <v>1.24E-3</v>
      </c>
      <c r="I57" s="10">
        <v>75</v>
      </c>
      <c r="J57" s="9">
        <v>7.9000000000000001E-4</v>
      </c>
      <c r="K57" s="10">
        <v>35</v>
      </c>
      <c r="L57" s="1" t="s">
        <v>856</v>
      </c>
      <c r="M57" s="1"/>
      <c r="N57" s="1"/>
      <c r="O57" s="1"/>
      <c r="P57" s="1"/>
      <c r="Q57" s="1"/>
      <c r="R57" s="1"/>
      <c r="S57" s="1"/>
      <c r="T57" s="1"/>
      <c r="U57" s="1"/>
      <c r="V57" s="1"/>
      <c r="W57" s="1"/>
      <c r="X57" s="1"/>
    </row>
    <row r="58" spans="1:24" s="1" customFormat="1">
      <c r="A58" s="159"/>
      <c r="B58" s="1" t="s">
        <v>161</v>
      </c>
      <c r="C58" s="1" t="s">
        <v>393</v>
      </c>
      <c r="E58" s="7">
        <v>0.7981973229923931</v>
      </c>
      <c r="F58" s="8">
        <v>7.6774932181219606E-5</v>
      </c>
      <c r="G58" s="9">
        <v>6.7859133605335997E-3</v>
      </c>
      <c r="H58" s="9">
        <v>1.0400000000000001E-3</v>
      </c>
      <c r="I58" s="10">
        <v>66.7</v>
      </c>
      <c r="J58" s="9">
        <v>5.8E-4</v>
      </c>
      <c r="K58" s="10">
        <v>45</v>
      </c>
      <c r="L58" s="1" t="s">
        <v>742</v>
      </c>
    </row>
    <row r="59" spans="1:24" s="1" customFormat="1">
      <c r="A59" s="159"/>
      <c r="B59" s="1" t="s">
        <v>150</v>
      </c>
      <c r="C59" s="1" t="s">
        <v>382</v>
      </c>
      <c r="E59" s="7">
        <v>0.53356195897409109</v>
      </c>
      <c r="F59" s="8">
        <v>2.82046732031304E-4</v>
      </c>
      <c r="G59" s="9">
        <v>1.18150955966068E-2</v>
      </c>
      <c r="H59" s="9">
        <v>9.2000000000000003E-4</v>
      </c>
      <c r="I59" s="10">
        <v>58.3</v>
      </c>
      <c r="J59" s="9">
        <v>2.2000000000000001E-4</v>
      </c>
      <c r="K59" s="10">
        <v>50</v>
      </c>
      <c r="L59" s="1" t="s">
        <v>604</v>
      </c>
    </row>
    <row r="60" spans="1:24" s="1" customFormat="1">
      <c r="A60" s="159"/>
      <c r="B60" s="1" t="s">
        <v>16</v>
      </c>
      <c r="C60" s="1" t="s">
        <v>256</v>
      </c>
      <c r="E60" s="7">
        <v>0.50167638571397299</v>
      </c>
      <c r="F60" s="8">
        <v>4.5510692446484803E-4</v>
      </c>
      <c r="G60" s="9">
        <v>1.25325926938059E-2</v>
      </c>
      <c r="H60" s="9">
        <v>9.2000000000000003E-4</v>
      </c>
      <c r="I60" s="10">
        <v>58.3</v>
      </c>
      <c r="J60" s="9">
        <v>3.0000000000000003E-4</v>
      </c>
      <c r="K60" s="10">
        <v>60</v>
      </c>
      <c r="L60" s="1" t="s">
        <v>849</v>
      </c>
    </row>
    <row r="61" spans="1:24">
      <c r="A61" s="159"/>
      <c r="B61" s="1" t="s">
        <v>113</v>
      </c>
      <c r="C61" s="1" t="s">
        <v>348</v>
      </c>
      <c r="D61" s="1"/>
      <c r="E61" s="7">
        <v>0.56356215882621308</v>
      </c>
      <c r="F61" s="8">
        <v>5.0350303134551904E-4</v>
      </c>
      <c r="G61" s="9">
        <v>1.26568651916213E-2</v>
      </c>
      <c r="H61" s="9">
        <v>1.1300000000000001E-3</v>
      </c>
      <c r="I61" s="10">
        <v>50</v>
      </c>
      <c r="J61" s="9">
        <v>5.0000000000000002E-5</v>
      </c>
      <c r="K61" s="10">
        <v>25</v>
      </c>
      <c r="L61" s="1" t="s">
        <v>697</v>
      </c>
      <c r="M61" s="1"/>
      <c r="N61" s="1"/>
      <c r="O61" s="1"/>
      <c r="P61" s="1"/>
      <c r="Q61" s="1"/>
      <c r="R61" s="1"/>
      <c r="S61" s="1"/>
      <c r="T61" s="1"/>
      <c r="U61" s="1"/>
      <c r="V61" s="1"/>
      <c r="W61" s="1"/>
      <c r="X61" s="1"/>
    </row>
    <row r="62" spans="1:24">
      <c r="A62" s="159"/>
      <c r="B62" s="1" t="s">
        <v>130</v>
      </c>
      <c r="C62" s="1" t="s">
        <v>363</v>
      </c>
      <c r="D62" s="1"/>
      <c r="E62" s="7">
        <v>0.535283929160975</v>
      </c>
      <c r="F62" s="8">
        <v>5.9682835824637201E-4</v>
      </c>
      <c r="G62" s="9">
        <v>1.3187981464476299E-2</v>
      </c>
      <c r="H62" s="9">
        <v>1.4500000000000001E-3</v>
      </c>
      <c r="I62" s="10">
        <v>58.3</v>
      </c>
      <c r="J62" s="9">
        <v>1.2000000000000002E-4</v>
      </c>
      <c r="K62" s="10">
        <v>65</v>
      </c>
      <c r="L62" s="1" t="s">
        <v>703</v>
      </c>
      <c r="M62" s="1"/>
      <c r="N62" s="1"/>
      <c r="O62" s="1"/>
      <c r="P62" s="1"/>
      <c r="Q62" s="1"/>
      <c r="R62" s="1"/>
      <c r="S62" s="1"/>
      <c r="T62" s="1"/>
      <c r="U62" s="1"/>
      <c r="V62" s="1"/>
      <c r="W62" s="1"/>
      <c r="X62" s="1"/>
    </row>
    <row r="63" spans="1:24">
      <c r="A63" s="159"/>
      <c r="B63" s="1" t="s">
        <v>147</v>
      </c>
      <c r="C63" s="1" t="s">
        <v>380</v>
      </c>
      <c r="D63" s="1"/>
      <c r="E63" s="7">
        <v>0.79303567372913508</v>
      </c>
      <c r="F63" s="8">
        <v>6.3955804199986304E-4</v>
      </c>
      <c r="G63" s="9">
        <v>1.3429241195999499E-2</v>
      </c>
      <c r="H63" s="9">
        <v>2.3500000000000001E-3</v>
      </c>
      <c r="I63" s="10">
        <v>83.3</v>
      </c>
      <c r="J63" s="9">
        <v>4.5000000000000004E-4</v>
      </c>
      <c r="K63" s="10">
        <v>75</v>
      </c>
      <c r="L63" s="1" t="s">
        <v>712</v>
      </c>
      <c r="M63" s="1"/>
      <c r="N63" s="1"/>
      <c r="O63" s="1"/>
      <c r="P63" s="1"/>
      <c r="Q63" s="1"/>
      <c r="R63" s="1"/>
      <c r="S63" s="1"/>
      <c r="T63" s="1"/>
      <c r="U63" s="1"/>
      <c r="V63" s="1"/>
      <c r="W63" s="1"/>
      <c r="X63" s="1"/>
    </row>
    <row r="64" spans="1:24" s="1" customFormat="1">
      <c r="A64" s="159"/>
      <c r="B64" s="1" t="s">
        <v>153</v>
      </c>
      <c r="C64" s="1" t="s">
        <v>385</v>
      </c>
      <c r="E64" s="7">
        <v>0.58128525205854908</v>
      </c>
      <c r="F64" s="8">
        <v>8.6835847179820506E-4</v>
      </c>
      <c r="G64" s="9">
        <v>1.4964164859918699E-2</v>
      </c>
      <c r="H64" s="9">
        <v>5.1000000000000004E-4</v>
      </c>
      <c r="I64" s="10">
        <v>58.3</v>
      </c>
      <c r="J64" s="9">
        <v>1.4000000000000001E-4</v>
      </c>
      <c r="K64" s="10">
        <v>55</v>
      </c>
      <c r="L64" s="1" t="s">
        <v>717</v>
      </c>
    </row>
    <row r="65" spans="1:24" s="1" customFormat="1">
      <c r="A65" s="159"/>
      <c r="B65" s="1" t="s">
        <v>115</v>
      </c>
      <c r="C65" s="1" t="s">
        <v>350</v>
      </c>
      <c r="D65" s="1" t="s">
        <v>923</v>
      </c>
      <c r="E65" s="7">
        <v>0.67478911437710709</v>
      </c>
      <c r="F65" s="8">
        <v>8.8006733484744209E-4</v>
      </c>
      <c r="G65" s="9">
        <v>1.5118398103335399E-2</v>
      </c>
      <c r="H65" s="9">
        <v>2.1900000000000001E-3</v>
      </c>
      <c r="I65" s="10">
        <v>91.7</v>
      </c>
      <c r="J65" s="9">
        <v>3.2000000000000003E-4</v>
      </c>
      <c r="K65" s="10">
        <v>80</v>
      </c>
      <c r="L65" s="1" t="s">
        <v>727</v>
      </c>
    </row>
    <row r="66" spans="1:24" s="1" customFormat="1">
      <c r="A66" s="159"/>
      <c r="B66" s="1" t="s">
        <v>163</v>
      </c>
      <c r="C66" s="1" t="s">
        <v>395</v>
      </c>
      <c r="E66" s="7">
        <v>0.80599523719168809</v>
      </c>
      <c r="F66" s="8">
        <v>9.3187881046667709E-4</v>
      </c>
      <c r="G66" s="9">
        <v>1.5664711292507301E-2</v>
      </c>
      <c r="H66" s="9">
        <v>1.8770000000000002E-2</v>
      </c>
      <c r="I66" s="10">
        <v>100</v>
      </c>
      <c r="J66" s="9">
        <v>1.093E-2</v>
      </c>
      <c r="K66" s="10">
        <v>100</v>
      </c>
      <c r="L66" s="1" t="s">
        <v>747</v>
      </c>
    </row>
    <row r="67" spans="1:24" s="1" customFormat="1">
      <c r="A67" s="159"/>
      <c r="B67" s="1" t="s">
        <v>157</v>
      </c>
      <c r="C67" s="1" t="s">
        <v>389</v>
      </c>
      <c r="E67" s="7">
        <v>0.71661005399572908</v>
      </c>
      <c r="F67" s="8">
        <v>1.10963096198432E-3</v>
      </c>
      <c r="G67" s="9">
        <v>1.6823305103721899E-2</v>
      </c>
      <c r="H67" s="9">
        <v>1.8100000000000002E-2</v>
      </c>
      <c r="I67" s="10">
        <v>100</v>
      </c>
      <c r="J67" s="9">
        <v>1.102E-2</v>
      </c>
      <c r="K67" s="10">
        <v>100</v>
      </c>
      <c r="L67" s="1" t="s">
        <v>732</v>
      </c>
    </row>
    <row r="68" spans="1:24" s="1" customFormat="1">
      <c r="A68" s="159"/>
      <c r="B68" s="1" t="s">
        <v>172</v>
      </c>
      <c r="C68" s="1" t="s">
        <v>404</v>
      </c>
      <c r="E68" s="7">
        <v>0.9193709109327961</v>
      </c>
      <c r="F68" s="8">
        <v>1.2321153684642901E-3</v>
      </c>
      <c r="G68" s="9">
        <v>1.7721764354814498E-2</v>
      </c>
      <c r="H68" s="9">
        <v>1.5100000000000001E-3</v>
      </c>
      <c r="I68" s="10">
        <v>91.7</v>
      </c>
      <c r="J68" s="9">
        <v>3.9000000000000005E-4</v>
      </c>
      <c r="K68" s="10">
        <v>90</v>
      </c>
      <c r="L68" s="1" t="s">
        <v>749</v>
      </c>
    </row>
    <row r="69" spans="1:24" s="1" customFormat="1">
      <c r="A69" s="215"/>
      <c r="B69" s="149" t="s">
        <v>156</v>
      </c>
      <c r="C69" s="149" t="s">
        <v>388</v>
      </c>
      <c r="D69" s="149"/>
      <c r="E69" s="150">
        <v>0.7103717275277891</v>
      </c>
      <c r="F69" s="209">
        <v>1.3720615549083701E-3</v>
      </c>
      <c r="G69" s="210">
        <v>1.8987114446711799E-2</v>
      </c>
      <c r="H69" s="210">
        <v>1.0300000000000001E-3</v>
      </c>
      <c r="I69" s="211">
        <v>100</v>
      </c>
      <c r="J69" s="210">
        <v>5.2000000000000006E-4</v>
      </c>
      <c r="K69" s="211">
        <v>95</v>
      </c>
      <c r="L69" s="149" t="s">
        <v>739</v>
      </c>
      <c r="M69" s="149"/>
      <c r="N69" s="149"/>
      <c r="O69" s="149"/>
      <c r="P69" s="149"/>
      <c r="Q69" s="149"/>
      <c r="R69" s="149"/>
      <c r="S69" s="149"/>
      <c r="T69" s="149"/>
      <c r="U69" s="149"/>
      <c r="V69" s="149"/>
      <c r="W69" s="149"/>
      <c r="X69" s="149"/>
    </row>
    <row r="70" spans="1:24" s="1" customFormat="1">
      <c r="A70" s="159"/>
      <c r="B70" s="1" t="s">
        <v>47</v>
      </c>
      <c r="C70" s="1" t="s">
        <v>286</v>
      </c>
      <c r="E70" s="7">
        <v>0.73815274166328804</v>
      </c>
      <c r="F70" s="8">
        <v>1.4124539314229201E-3</v>
      </c>
      <c r="G70" s="9">
        <v>1.9325296871383901E-2</v>
      </c>
      <c r="H70" s="9">
        <v>6.0590000000000005E-2</v>
      </c>
      <c r="I70" s="10">
        <v>100</v>
      </c>
      <c r="J70" s="9">
        <v>4.2020000000000002E-2</v>
      </c>
      <c r="K70" s="10">
        <v>100</v>
      </c>
      <c r="L70" s="1" t="s">
        <v>722</v>
      </c>
    </row>
    <row r="71" spans="1:24" s="1" customFormat="1">
      <c r="A71" s="159"/>
      <c r="B71" s="1" t="s">
        <v>160</v>
      </c>
      <c r="C71" s="1" t="s">
        <v>392</v>
      </c>
      <c r="E71" s="7">
        <v>0.7674520573363971</v>
      </c>
      <c r="F71" s="8">
        <v>1.6592501275017101E-3</v>
      </c>
      <c r="G71" s="9">
        <v>2.11950832137748E-2</v>
      </c>
      <c r="H71" s="9">
        <v>2.1000000000000001E-2</v>
      </c>
      <c r="I71" s="10">
        <v>100</v>
      </c>
      <c r="J71" s="9">
        <v>1.2480000000000002E-2</v>
      </c>
      <c r="K71" s="10">
        <v>100</v>
      </c>
      <c r="L71" s="1" t="s">
        <v>723</v>
      </c>
    </row>
    <row r="72" spans="1:24" s="1" customFormat="1">
      <c r="A72" s="159"/>
      <c r="B72" s="1" t="s">
        <v>114</v>
      </c>
      <c r="C72" s="1" t="s">
        <v>349</v>
      </c>
      <c r="E72" s="7">
        <v>0.57904242931203909</v>
      </c>
      <c r="F72" s="8">
        <v>1.6950404325232001E-3</v>
      </c>
      <c r="G72" s="9">
        <v>2.1304636628961399E-2</v>
      </c>
      <c r="H72" s="9">
        <v>1.2200000000000002E-3</v>
      </c>
      <c r="I72" s="10">
        <v>58.3</v>
      </c>
      <c r="J72" s="9">
        <v>3.7000000000000005E-4</v>
      </c>
      <c r="K72" s="10">
        <v>20</v>
      </c>
      <c r="L72" s="1" t="s">
        <v>746</v>
      </c>
    </row>
    <row r="73" spans="1:24" s="1" customFormat="1">
      <c r="A73" s="159"/>
      <c r="B73" s="1" t="s">
        <v>31</v>
      </c>
      <c r="C73" s="1" t="s">
        <v>270</v>
      </c>
      <c r="D73" s="1" t="s">
        <v>1027</v>
      </c>
      <c r="E73" s="7">
        <v>0.70956680015173701</v>
      </c>
      <c r="F73" s="8">
        <v>1.6844205712800802E-3</v>
      </c>
      <c r="G73" s="9">
        <v>2.1304636628961399E-2</v>
      </c>
      <c r="H73" s="9">
        <v>2.6250000000000002E-2</v>
      </c>
      <c r="I73" s="10">
        <v>100</v>
      </c>
      <c r="J73" s="9">
        <v>1.702E-2</v>
      </c>
      <c r="K73" s="10">
        <v>100</v>
      </c>
      <c r="L73" s="1" t="s">
        <v>719</v>
      </c>
    </row>
    <row r="74" spans="1:24" s="1" customFormat="1">
      <c r="A74" s="159"/>
      <c r="B74" s="1" t="s">
        <v>133</v>
      </c>
      <c r="C74" s="1" t="s">
        <v>366</v>
      </c>
      <c r="D74" s="1" t="s">
        <v>1027</v>
      </c>
      <c r="E74" s="7">
        <v>0.67862606960131999</v>
      </c>
      <c r="F74" s="8">
        <v>1.9413590179040003E-3</v>
      </c>
      <c r="G74" s="9">
        <v>2.3077326286581098E-2</v>
      </c>
      <c r="H74" s="9">
        <v>1.8700000000000001E-3</v>
      </c>
      <c r="I74" s="10">
        <v>83.3</v>
      </c>
      <c r="J74" s="9">
        <v>4.5000000000000004E-4</v>
      </c>
      <c r="K74" s="10">
        <v>75</v>
      </c>
      <c r="L74" s="1" t="s">
        <v>870</v>
      </c>
    </row>
    <row r="75" spans="1:24" s="1" customFormat="1">
      <c r="A75" s="159"/>
      <c r="B75" s="1" t="s">
        <v>81</v>
      </c>
      <c r="C75" s="1" t="s">
        <v>319</v>
      </c>
      <c r="E75" s="7">
        <v>0.62575135518409508</v>
      </c>
      <c r="F75" s="8">
        <v>2.0208557521833701E-3</v>
      </c>
      <c r="G75" s="9">
        <v>2.3867003280096701E-2</v>
      </c>
      <c r="H75" s="9">
        <v>2.7880000000000002E-2</v>
      </c>
      <c r="I75" s="10">
        <v>100</v>
      </c>
      <c r="J75" s="9">
        <v>1.8830000000000003E-2</v>
      </c>
      <c r="K75" s="10">
        <v>100</v>
      </c>
      <c r="L75" s="1" t="s">
        <v>740</v>
      </c>
    </row>
    <row r="76" spans="1:24" s="1" customFormat="1">
      <c r="A76" s="159"/>
      <c r="B76" s="1" t="s">
        <v>169</v>
      </c>
      <c r="C76" s="1" t="s">
        <v>401</v>
      </c>
      <c r="E76" s="7">
        <v>0.88985630095650003</v>
      </c>
      <c r="F76" s="8">
        <v>2.06039358168613E-3</v>
      </c>
      <c r="G76" s="9">
        <v>2.4177637746552398E-2</v>
      </c>
      <c r="H76" s="9">
        <v>1.9590000000000003E-2</v>
      </c>
      <c r="I76" s="10">
        <v>100</v>
      </c>
      <c r="J76" s="9">
        <v>9.5200000000000007E-3</v>
      </c>
      <c r="K76" s="10">
        <v>100</v>
      </c>
      <c r="L76" s="1" t="s">
        <v>730</v>
      </c>
    </row>
    <row r="77" spans="1:24" s="1" customFormat="1">
      <c r="A77" s="159"/>
      <c r="B77" s="1" t="s">
        <v>15</v>
      </c>
      <c r="C77" s="1" t="s">
        <v>255</v>
      </c>
      <c r="E77" s="7">
        <v>0.57998132009660908</v>
      </c>
      <c r="F77" s="8">
        <v>2.3106810889878902E-3</v>
      </c>
      <c r="G77" s="9">
        <v>2.64353494105504E-2</v>
      </c>
      <c r="H77" s="9">
        <v>1.8400000000000001E-3</v>
      </c>
      <c r="I77" s="10">
        <v>50</v>
      </c>
      <c r="J77" s="9">
        <v>6.0000000000000006E-4</v>
      </c>
      <c r="K77" s="10">
        <v>40</v>
      </c>
      <c r="L77" s="1" t="s">
        <v>615</v>
      </c>
    </row>
    <row r="78" spans="1:24" s="1" customFormat="1">
      <c r="A78" s="159"/>
      <c r="B78" s="1" t="s">
        <v>151</v>
      </c>
      <c r="C78" s="1" t="s">
        <v>383</v>
      </c>
      <c r="E78" s="7">
        <v>0.55869706525363805</v>
      </c>
      <c r="F78" s="8">
        <v>2.3308793688872902E-3</v>
      </c>
      <c r="G78" s="9">
        <v>2.6476478108576899E-2</v>
      </c>
      <c r="H78" s="9">
        <v>9.74E-2</v>
      </c>
      <c r="I78" s="10">
        <v>100</v>
      </c>
      <c r="J78" s="9">
        <v>7.2180000000000008E-2</v>
      </c>
      <c r="K78" s="10">
        <v>100</v>
      </c>
      <c r="L78" s="1" t="s">
        <v>741</v>
      </c>
    </row>
    <row r="79" spans="1:24" s="1" customFormat="1">
      <c r="A79" s="159"/>
      <c r="B79" s="1" t="s">
        <v>137</v>
      </c>
      <c r="C79" s="1" t="s">
        <v>370</v>
      </c>
      <c r="E79" s="7">
        <v>1.0987756779507301</v>
      </c>
      <c r="F79" s="8">
        <v>2.3860356265039302E-3</v>
      </c>
      <c r="G79" s="9">
        <v>2.6630295790716001E-2</v>
      </c>
      <c r="H79" s="9">
        <v>4.1600000000000005E-3</v>
      </c>
      <c r="I79" s="10">
        <v>75</v>
      </c>
      <c r="J79" s="9">
        <v>1.0300000000000001E-3</v>
      </c>
      <c r="K79" s="10">
        <v>45</v>
      </c>
      <c r="L79" s="1" t="s">
        <v>710</v>
      </c>
    </row>
    <row r="80" spans="1:24" s="1" customFormat="1">
      <c r="A80" s="159"/>
      <c r="B80" s="1" t="s">
        <v>170</v>
      </c>
      <c r="C80" s="1" t="s">
        <v>402</v>
      </c>
      <c r="E80" s="7">
        <v>0.90206672810914712</v>
      </c>
      <c r="F80" s="8">
        <v>2.5405737610992201E-3</v>
      </c>
      <c r="G80" s="9">
        <v>2.7723686019654501E-2</v>
      </c>
      <c r="H80" s="9">
        <v>3.5500000000000002E-3</v>
      </c>
      <c r="I80" s="10">
        <v>100</v>
      </c>
      <c r="J80" s="9">
        <v>1.7400000000000002E-3</v>
      </c>
      <c r="K80" s="10">
        <v>95</v>
      </c>
      <c r="L80" s="1" t="s">
        <v>724</v>
      </c>
    </row>
    <row r="81" spans="1:12" s="1" customFormat="1">
      <c r="A81" s="159"/>
      <c r="B81" s="1" t="s">
        <v>165</v>
      </c>
      <c r="C81" s="1" t="s">
        <v>397</v>
      </c>
      <c r="E81" s="7">
        <v>0.82668927013303206</v>
      </c>
      <c r="F81" s="8">
        <v>2.7597775413935703E-3</v>
      </c>
      <c r="G81" s="9">
        <v>2.95382439977281E-2</v>
      </c>
      <c r="H81" s="9">
        <v>3.1700000000000001E-3</v>
      </c>
      <c r="I81" s="10">
        <v>100</v>
      </c>
      <c r="J81" s="9">
        <v>1.8100000000000002E-3</v>
      </c>
      <c r="K81" s="10">
        <v>100</v>
      </c>
      <c r="L81" s="1" t="s">
        <v>720</v>
      </c>
    </row>
    <row r="82" spans="1:12" s="1" customFormat="1">
      <c r="A82" s="159"/>
      <c r="B82" s="1" t="s">
        <v>52</v>
      </c>
      <c r="C82" s="1" t="s">
        <v>291</v>
      </c>
      <c r="E82" s="7">
        <v>0.88565153828901</v>
      </c>
      <c r="F82" s="8">
        <v>2.98514566846541E-3</v>
      </c>
      <c r="G82" s="9">
        <v>3.1278620863961798E-2</v>
      </c>
      <c r="H82" s="9">
        <v>7.7400000000000004E-3</v>
      </c>
      <c r="I82" s="10">
        <v>100</v>
      </c>
      <c r="J82" s="9">
        <v>3.98E-3</v>
      </c>
      <c r="K82" s="10">
        <v>100</v>
      </c>
      <c r="L82" s="1" t="s">
        <v>725</v>
      </c>
    </row>
    <row r="83" spans="1:12" s="1" customFormat="1">
      <c r="A83" s="159"/>
      <c r="B83" s="1" t="s">
        <v>146</v>
      </c>
      <c r="C83" s="1" t="s">
        <v>379</v>
      </c>
      <c r="E83" s="7">
        <v>0.74247197553067301</v>
      </c>
      <c r="F83" s="8">
        <v>3.0304556691291102E-3</v>
      </c>
      <c r="G83" s="9">
        <v>3.1545610250226501E-2</v>
      </c>
      <c r="H83" s="9">
        <v>3.0400000000000002E-3</v>
      </c>
      <c r="I83" s="10">
        <v>66.7</v>
      </c>
      <c r="J83" s="9">
        <v>7.6000000000000004E-4</v>
      </c>
      <c r="K83" s="10">
        <v>60</v>
      </c>
      <c r="L83" s="1" t="s">
        <v>743</v>
      </c>
    </row>
    <row r="84" spans="1:12" s="1" customFormat="1">
      <c r="A84" s="159"/>
      <c r="B84" s="1" t="s">
        <v>158</v>
      </c>
      <c r="C84" s="1" t="s">
        <v>390</v>
      </c>
      <c r="D84" s="1" t="s">
        <v>927</v>
      </c>
      <c r="E84" s="7">
        <v>0.74341528163870507</v>
      </c>
      <c r="F84" s="8">
        <v>3.1483250766176402E-3</v>
      </c>
      <c r="G84" s="9">
        <v>3.2442788518017004E-2</v>
      </c>
      <c r="H84" s="9">
        <v>2.6800000000000001E-3</v>
      </c>
      <c r="I84" s="10">
        <v>100</v>
      </c>
      <c r="J84" s="9">
        <v>3.9000000000000005E-4</v>
      </c>
      <c r="K84" s="10">
        <v>95</v>
      </c>
      <c r="L84" s="1" t="s">
        <v>716</v>
      </c>
    </row>
    <row r="85" spans="1:12" s="1" customFormat="1">
      <c r="A85" s="159"/>
      <c r="B85" s="1" t="s">
        <v>117</v>
      </c>
      <c r="C85" s="1" t="s">
        <v>352</v>
      </c>
      <c r="E85" s="7">
        <v>0.68960513707641302</v>
      </c>
      <c r="F85" s="8">
        <v>3.16274659866006E-3</v>
      </c>
      <c r="G85" s="9">
        <v>3.2517544766711398E-2</v>
      </c>
      <c r="H85" s="9">
        <v>2.4100000000000002E-3</v>
      </c>
      <c r="I85" s="10">
        <v>50</v>
      </c>
      <c r="J85" s="9">
        <v>2.2000000000000001E-4</v>
      </c>
      <c r="K85" s="10">
        <v>30</v>
      </c>
      <c r="L85" s="1" t="s">
        <v>737</v>
      </c>
    </row>
    <row r="86" spans="1:12" s="1" customFormat="1">
      <c r="A86" s="159"/>
      <c r="B86" s="1" t="s">
        <v>149</v>
      </c>
      <c r="C86" s="1" t="s">
        <v>381</v>
      </c>
      <c r="E86" s="7">
        <v>-0.74787494150349909</v>
      </c>
      <c r="F86" s="8">
        <v>3.2212923211750902E-3</v>
      </c>
      <c r="G86" s="9">
        <v>3.2877396419074396E-2</v>
      </c>
      <c r="H86" s="9">
        <v>1.07E-3</v>
      </c>
      <c r="I86" s="10">
        <v>100</v>
      </c>
      <c r="J86" s="9">
        <v>2.2700000000000003E-3</v>
      </c>
      <c r="K86" s="10">
        <v>100</v>
      </c>
      <c r="L86" s="1" t="s">
        <v>857</v>
      </c>
    </row>
    <row r="87" spans="1:12" s="1" customFormat="1">
      <c r="A87" s="159"/>
      <c r="B87" s="1" t="s">
        <v>154</v>
      </c>
      <c r="C87" s="1" t="s">
        <v>386</v>
      </c>
      <c r="E87" s="7">
        <v>0.65450812442144901</v>
      </c>
      <c r="F87" s="8">
        <v>3.3875176337376102E-3</v>
      </c>
      <c r="G87" s="9">
        <v>3.42501782894504E-2</v>
      </c>
      <c r="H87" s="9">
        <v>6.600000000000001E-4</v>
      </c>
      <c r="I87" s="10">
        <v>75</v>
      </c>
      <c r="J87" s="9">
        <v>3.6000000000000002E-4</v>
      </c>
      <c r="K87" s="10">
        <v>60</v>
      </c>
      <c r="L87" s="1" t="s">
        <v>858</v>
      </c>
    </row>
    <row r="88" spans="1:12" s="1" customFormat="1">
      <c r="A88" s="159"/>
      <c r="B88" s="1" t="s">
        <v>152</v>
      </c>
      <c r="C88" s="1" t="s">
        <v>384</v>
      </c>
      <c r="E88" s="7">
        <v>0.56696242802814101</v>
      </c>
      <c r="F88" s="8">
        <v>3.4745074222527904E-3</v>
      </c>
      <c r="G88" s="9">
        <v>3.4872345556676301E-2</v>
      </c>
      <c r="H88" s="9">
        <v>5.62E-2</v>
      </c>
      <c r="I88" s="10">
        <v>100</v>
      </c>
      <c r="J88" s="9">
        <v>4.3400000000000001E-2</v>
      </c>
      <c r="K88" s="10">
        <v>100</v>
      </c>
      <c r="L88" s="1" t="s">
        <v>734</v>
      </c>
    </row>
    <row r="89" spans="1:12" s="1" customFormat="1">
      <c r="A89" s="159"/>
      <c r="B89" s="1" t="s">
        <v>164</v>
      </c>
      <c r="C89" s="1" t="s">
        <v>396</v>
      </c>
      <c r="E89" s="7">
        <v>0.80866090339323204</v>
      </c>
      <c r="F89" s="8">
        <v>3.5951658058034704E-3</v>
      </c>
      <c r="G89" s="9">
        <v>3.5691138796744501E-2</v>
      </c>
      <c r="H89" s="9">
        <v>2.0580000000000001E-2</v>
      </c>
      <c r="I89" s="10">
        <v>100</v>
      </c>
      <c r="J89" s="9">
        <v>1.2570000000000001E-2</v>
      </c>
      <c r="K89" s="10">
        <v>100</v>
      </c>
      <c r="L89" s="1" t="s">
        <v>728</v>
      </c>
    </row>
    <row r="90" spans="1:12" s="1" customFormat="1">
      <c r="A90" s="159"/>
      <c r="B90" s="1" t="s">
        <v>97</v>
      </c>
      <c r="C90" s="1" t="s">
        <v>335</v>
      </c>
      <c r="E90" s="7">
        <v>0.98466010490699707</v>
      </c>
      <c r="F90" s="8">
        <v>3.6528390465242304E-3</v>
      </c>
      <c r="G90" s="9">
        <v>3.6132776128073599E-2</v>
      </c>
      <c r="H90" s="9">
        <v>1.58E-3</v>
      </c>
      <c r="I90" s="10">
        <v>91.7</v>
      </c>
      <c r="J90" s="9">
        <v>6.3000000000000003E-4</v>
      </c>
      <c r="K90" s="10">
        <v>75</v>
      </c>
      <c r="L90" s="1" t="s">
        <v>718</v>
      </c>
    </row>
    <row r="91" spans="1:12" s="1" customFormat="1">
      <c r="A91" s="159"/>
      <c r="B91" s="1" t="s">
        <v>173</v>
      </c>
      <c r="C91" s="1" t="s">
        <v>405</v>
      </c>
      <c r="E91" s="7">
        <v>1.0306589957983301</v>
      </c>
      <c r="F91" s="8">
        <v>4.3455686891209202E-3</v>
      </c>
      <c r="G91" s="9">
        <v>4.1200201412426696E-2</v>
      </c>
      <c r="H91" s="9">
        <v>8.1100000000000009E-3</v>
      </c>
      <c r="I91" s="10">
        <v>100</v>
      </c>
      <c r="J91" s="9">
        <v>3.5600000000000002E-3</v>
      </c>
      <c r="K91" s="10">
        <v>100</v>
      </c>
      <c r="L91" s="1" t="s">
        <v>731</v>
      </c>
    </row>
    <row r="92" spans="1:12" s="1" customFormat="1">
      <c r="A92" s="159"/>
      <c r="B92" s="1" t="s">
        <v>166</v>
      </c>
      <c r="C92" s="1" t="s">
        <v>398</v>
      </c>
      <c r="E92" s="7">
        <v>0.83443746625359605</v>
      </c>
      <c r="F92" s="8">
        <v>4.4531404807880504E-3</v>
      </c>
      <c r="G92" s="9">
        <v>4.18008930951871E-2</v>
      </c>
      <c r="H92" s="9">
        <v>1.8200000000000002E-3</v>
      </c>
      <c r="I92" s="10">
        <v>100</v>
      </c>
      <c r="J92" s="9">
        <v>8.5000000000000006E-4</v>
      </c>
      <c r="K92" s="10">
        <v>95</v>
      </c>
      <c r="L92" s="1" t="s">
        <v>735</v>
      </c>
    </row>
    <row r="93" spans="1:12" s="1" customFormat="1">
      <c r="A93" s="159"/>
      <c r="B93" s="1" t="s">
        <v>171</v>
      </c>
      <c r="C93" s="1" t="s">
        <v>403</v>
      </c>
      <c r="E93" s="7">
        <v>0.91515826648173104</v>
      </c>
      <c r="F93" s="8">
        <v>4.9770966023334907E-3</v>
      </c>
      <c r="G93" s="9">
        <v>4.5007408219121296E-2</v>
      </c>
      <c r="H93" s="9">
        <v>1.3950000000000001E-2</v>
      </c>
      <c r="I93" s="10">
        <v>100</v>
      </c>
      <c r="J93" s="9">
        <v>6.6100000000000004E-3</v>
      </c>
      <c r="K93" s="10">
        <v>90</v>
      </c>
      <c r="L93" s="1" t="s">
        <v>745</v>
      </c>
    </row>
    <row r="94" spans="1:12" s="1" customFormat="1">
      <c r="A94" s="159"/>
      <c r="B94" s="1" t="s">
        <v>155</v>
      </c>
      <c r="C94" s="1" t="s">
        <v>387</v>
      </c>
      <c r="E94" s="7">
        <v>0.67808835006026702</v>
      </c>
      <c r="F94" s="8">
        <v>5.0826015685940806E-3</v>
      </c>
      <c r="G94" s="9">
        <v>4.5646215629042003E-2</v>
      </c>
      <c r="H94" s="9">
        <v>3.2990000000000005E-2</v>
      </c>
      <c r="I94" s="10">
        <v>100</v>
      </c>
      <c r="J94" s="9">
        <v>2.1680000000000001E-2</v>
      </c>
      <c r="K94" s="10">
        <v>100</v>
      </c>
      <c r="L94" s="1" t="s">
        <v>748</v>
      </c>
    </row>
    <row r="95" spans="1:12" s="1" customFormat="1">
      <c r="A95" s="159"/>
      <c r="B95" s="1" t="s">
        <v>168</v>
      </c>
      <c r="C95" s="1" t="s">
        <v>400</v>
      </c>
      <c r="E95" s="7">
        <v>0.86037846239830806</v>
      </c>
      <c r="F95" s="8">
        <v>5.1747680332189707E-3</v>
      </c>
      <c r="G95" s="9">
        <v>4.6185226094527597E-2</v>
      </c>
      <c r="H95" s="9">
        <v>8.6900000000000015E-3</v>
      </c>
      <c r="I95" s="10">
        <v>100</v>
      </c>
      <c r="J95" s="9">
        <v>3.9500000000000004E-3</v>
      </c>
      <c r="K95" s="10">
        <v>100</v>
      </c>
      <c r="L95" s="1" t="s">
        <v>733</v>
      </c>
    </row>
    <row r="96" spans="1:12" s="1" customFormat="1">
      <c r="A96" s="159"/>
      <c r="B96" s="1" t="s">
        <v>159</v>
      </c>
      <c r="C96" s="1" t="s">
        <v>391</v>
      </c>
      <c r="E96" s="7">
        <v>0.74833084890513701</v>
      </c>
      <c r="F96" s="8">
        <v>5.4509181648741507E-3</v>
      </c>
      <c r="G96" s="9">
        <v>4.7947081129230101E-2</v>
      </c>
      <c r="H96" s="9">
        <v>2.2700000000000003E-3</v>
      </c>
      <c r="I96" s="10">
        <v>66.7</v>
      </c>
      <c r="J96" s="9">
        <v>1.0600000000000002E-3</v>
      </c>
      <c r="K96" s="10">
        <v>45</v>
      </c>
      <c r="L96" s="1" t="s">
        <v>604</v>
      </c>
    </row>
    <row r="97" spans="1:24" s="165" customFormat="1">
      <c r="A97" s="159"/>
      <c r="B97" s="1" t="s">
        <v>27</v>
      </c>
      <c r="C97" s="1" t="s">
        <v>266</v>
      </c>
      <c r="D97" s="1"/>
      <c r="E97" s="7">
        <v>0.58411295846566502</v>
      </c>
      <c r="F97" s="8">
        <v>5.6702742668400703E-3</v>
      </c>
      <c r="G97" s="9">
        <v>4.92442202571848E-2</v>
      </c>
      <c r="H97" s="9">
        <v>5.4670000000000003E-2</v>
      </c>
      <c r="I97" s="10">
        <v>100</v>
      </c>
      <c r="J97" s="9">
        <v>4.5150000000000003E-2</v>
      </c>
      <c r="K97" s="10">
        <v>100</v>
      </c>
      <c r="L97" s="1" t="s">
        <v>721</v>
      </c>
      <c r="M97" s="1"/>
      <c r="N97" s="1"/>
      <c r="O97" s="1"/>
      <c r="P97" s="1"/>
      <c r="Q97" s="1"/>
      <c r="R97" s="1"/>
      <c r="S97" s="1"/>
      <c r="T97" s="1"/>
      <c r="U97" s="1"/>
      <c r="V97" s="1"/>
      <c r="W97" s="1"/>
      <c r="X97" s="1"/>
    </row>
    <row r="98" spans="1:24" s="165" customFormat="1">
      <c r="A98" s="159"/>
      <c r="B98" s="1" t="s">
        <v>167</v>
      </c>
      <c r="C98" s="1" t="s">
        <v>399</v>
      </c>
      <c r="D98" s="1"/>
      <c r="E98" s="7">
        <v>0.83732330892135609</v>
      </c>
      <c r="F98" s="8">
        <v>5.7069391425439101E-3</v>
      </c>
      <c r="G98" s="9">
        <v>4.9406045025498599E-2</v>
      </c>
      <c r="H98" s="9">
        <v>1.2610000000000001E-2</v>
      </c>
      <c r="I98" s="10">
        <v>100</v>
      </c>
      <c r="J98" s="9">
        <v>6.5500000000000003E-3</v>
      </c>
      <c r="K98" s="10">
        <v>100</v>
      </c>
      <c r="L98" s="1" t="s">
        <v>738</v>
      </c>
      <c r="M98" s="1"/>
      <c r="N98" s="1"/>
      <c r="O98" s="1"/>
      <c r="P98" s="1"/>
      <c r="Q98" s="1"/>
      <c r="R98" s="1"/>
      <c r="S98" s="1"/>
      <c r="T98" s="1"/>
      <c r="U98" s="1"/>
      <c r="V98" s="1"/>
      <c r="W98" s="1"/>
      <c r="X98" s="1"/>
    </row>
    <row r="99" spans="1:24" s="165" customFormat="1">
      <c r="A99" s="214"/>
      <c r="B99" s="165" t="s">
        <v>177</v>
      </c>
      <c r="C99" s="165" t="s">
        <v>409</v>
      </c>
      <c r="E99" s="205">
        <v>0.80833644657355408</v>
      </c>
      <c r="F99" s="166">
        <v>6.2855253477018909E-3</v>
      </c>
      <c r="G99" s="212">
        <v>5.3404179889158701E-2</v>
      </c>
      <c r="H99" s="212">
        <v>3.5800000000000003E-3</v>
      </c>
      <c r="I99" s="213">
        <v>100</v>
      </c>
      <c r="J99" s="212">
        <v>2.2300000000000002E-3</v>
      </c>
      <c r="K99" s="213">
        <v>100</v>
      </c>
      <c r="L99" s="165" t="s">
        <v>729</v>
      </c>
    </row>
    <row r="100" spans="1:24">
      <c r="A100" s="214"/>
      <c r="B100" s="165" t="s">
        <v>91</v>
      </c>
      <c r="C100" s="165" t="s">
        <v>329</v>
      </c>
      <c r="D100" s="165"/>
      <c r="E100" s="205">
        <v>0.77012631698162604</v>
      </c>
      <c r="F100" s="166">
        <v>6.3743114649725506E-3</v>
      </c>
      <c r="G100" s="212">
        <v>5.3989531418932896E-2</v>
      </c>
      <c r="H100" s="212">
        <v>1.132E-2</v>
      </c>
      <c r="I100" s="213">
        <v>100</v>
      </c>
      <c r="J100" s="212">
        <v>6.4400000000000004E-3</v>
      </c>
      <c r="K100" s="213">
        <v>100</v>
      </c>
      <c r="L100" s="165" t="s">
        <v>744</v>
      </c>
      <c r="M100" s="165"/>
      <c r="N100" s="165"/>
      <c r="O100" s="165"/>
      <c r="P100" s="165"/>
      <c r="Q100" s="165"/>
      <c r="R100" s="165"/>
      <c r="S100" s="165"/>
      <c r="T100" s="165"/>
      <c r="U100" s="165"/>
      <c r="V100" s="165"/>
      <c r="W100" s="165"/>
      <c r="X100" s="165"/>
    </row>
    <row r="101" spans="1:24">
      <c r="A101" s="214"/>
      <c r="B101" s="165" t="s">
        <v>175</v>
      </c>
      <c r="C101" s="165" t="s">
        <v>407</v>
      </c>
      <c r="D101" s="165"/>
      <c r="E101" s="205">
        <v>0.64299738232671999</v>
      </c>
      <c r="F101" s="166">
        <v>6.8454252538194997E-3</v>
      </c>
      <c r="G101" s="212">
        <v>5.7359220781239902E-2</v>
      </c>
      <c r="H101" s="212">
        <v>2.0800000000000003E-2</v>
      </c>
      <c r="I101" s="213">
        <v>100</v>
      </c>
      <c r="J101" s="212">
        <v>1.1940000000000001E-2</v>
      </c>
      <c r="K101" s="213">
        <v>100</v>
      </c>
      <c r="L101" s="165" t="s">
        <v>736</v>
      </c>
      <c r="M101" s="165"/>
      <c r="N101" s="165"/>
      <c r="O101" s="165"/>
      <c r="P101" s="165"/>
      <c r="Q101" s="165"/>
      <c r="R101" s="165"/>
      <c r="S101" s="165"/>
      <c r="T101" s="165"/>
      <c r="U101" s="165"/>
      <c r="V101" s="165"/>
      <c r="W101" s="165"/>
      <c r="X101" s="165"/>
    </row>
    <row r="102" spans="1:24">
      <c r="E102" s="2"/>
      <c r="F102" s="3"/>
      <c r="G102" s="4"/>
      <c r="H102" s="4"/>
      <c r="I102" s="5"/>
      <c r="J102" s="4"/>
      <c r="K102" s="4"/>
      <c r="L102" s="5"/>
      <c r="M102" s="1"/>
    </row>
    <row r="103" spans="1:24">
      <c r="A103" s="17" t="s">
        <v>180</v>
      </c>
      <c r="B103" s="17" t="s">
        <v>0</v>
      </c>
      <c r="C103" s="1" t="s">
        <v>921</v>
      </c>
      <c r="D103" s="153" t="s">
        <v>347</v>
      </c>
      <c r="E103" s="18" t="s">
        <v>1</v>
      </c>
      <c r="F103" s="19" t="s">
        <v>2</v>
      </c>
      <c r="G103" s="20" t="s">
        <v>3</v>
      </c>
      <c r="H103" s="20" t="s">
        <v>109</v>
      </c>
      <c r="I103" s="21" t="s">
        <v>110</v>
      </c>
      <c r="J103" s="20" t="s">
        <v>120</v>
      </c>
      <c r="K103" s="20" t="s">
        <v>947</v>
      </c>
      <c r="L103" s="21" t="s">
        <v>121</v>
      </c>
      <c r="M103" s="21" t="s">
        <v>478</v>
      </c>
    </row>
    <row r="104" spans="1:24" s="215" customFormat="1" ht="16">
      <c r="B104" s="215" t="s">
        <v>162</v>
      </c>
      <c r="C104" s="215" t="s">
        <v>394</v>
      </c>
      <c r="E104" s="216">
        <v>0.90993498187106603</v>
      </c>
      <c r="F104" s="217">
        <v>6.2652868711857495E-6</v>
      </c>
      <c r="G104" s="218">
        <v>3.5585316880149603E-3</v>
      </c>
      <c r="H104" s="219">
        <v>1.24E-3</v>
      </c>
      <c r="I104" s="220">
        <v>75</v>
      </c>
      <c r="J104" s="219">
        <v>7.5000000000000002E-4</v>
      </c>
      <c r="K104" s="219">
        <f>H104-J104</f>
        <v>4.8999999999999998E-4</v>
      </c>
      <c r="L104" s="221">
        <v>25</v>
      </c>
      <c r="M104" s="215" t="s">
        <v>850</v>
      </c>
    </row>
    <row r="105" spans="1:24" s="215" customFormat="1" ht="16">
      <c r="B105" s="215" t="s">
        <v>115</v>
      </c>
      <c r="C105" s="215" t="s">
        <v>350</v>
      </c>
      <c r="D105" s="215" t="s">
        <v>923</v>
      </c>
      <c r="E105" s="216">
        <v>0.92951860086050708</v>
      </c>
      <c r="F105" s="217">
        <v>9.8268166466739097E-6</v>
      </c>
      <c r="G105" s="218">
        <v>3.5585316880149603E-3</v>
      </c>
      <c r="H105" s="219">
        <v>2.1900000000000001E-3</v>
      </c>
      <c r="I105" s="220">
        <v>91.7</v>
      </c>
      <c r="J105" s="219">
        <v>2.8000000000000003E-4</v>
      </c>
      <c r="K105" s="219">
        <f t="shared" ref="K105:K168" si="0">H105-J105</f>
        <v>1.91E-3</v>
      </c>
      <c r="L105" s="221">
        <v>56.2</v>
      </c>
      <c r="M105" s="215" t="s">
        <v>727</v>
      </c>
    </row>
    <row r="106" spans="1:24" s="215" customFormat="1" ht="16">
      <c r="B106" s="215" t="s">
        <v>137</v>
      </c>
      <c r="C106" s="215" t="s">
        <v>370</v>
      </c>
      <c r="E106" s="216">
        <v>1.6670822013759099</v>
      </c>
      <c r="F106" s="217">
        <v>9.6551257357376005E-6</v>
      </c>
      <c r="G106" s="218">
        <v>3.5585316880149603E-3</v>
      </c>
      <c r="H106" s="219">
        <v>4.1600000000000005E-3</v>
      </c>
      <c r="I106" s="220">
        <v>75</v>
      </c>
      <c r="J106" s="219">
        <v>1.7000000000000001E-4</v>
      </c>
      <c r="K106" s="219">
        <f t="shared" si="0"/>
        <v>3.9900000000000005E-3</v>
      </c>
      <c r="L106" s="221">
        <v>50</v>
      </c>
      <c r="M106" s="215" t="s">
        <v>710</v>
      </c>
    </row>
    <row r="107" spans="1:24" s="215" customFormat="1" ht="16">
      <c r="B107" s="215" t="s">
        <v>17</v>
      </c>
      <c r="C107" s="215" t="s">
        <v>257</v>
      </c>
      <c r="E107" s="216">
        <v>0.64925767930684108</v>
      </c>
      <c r="F107" s="217">
        <v>1.7260870950101801E-5</v>
      </c>
      <c r="G107" s="218">
        <v>4.7294786403278902E-3</v>
      </c>
      <c r="H107" s="219">
        <v>1.7700000000000001E-3</v>
      </c>
      <c r="I107" s="220">
        <v>50</v>
      </c>
      <c r="J107" s="219">
        <v>2.4000000000000003E-4</v>
      </c>
      <c r="K107" s="219">
        <f t="shared" si="0"/>
        <v>1.5300000000000001E-3</v>
      </c>
      <c r="L107" s="221">
        <v>43.8</v>
      </c>
      <c r="M107" s="215" t="s">
        <v>604</v>
      </c>
    </row>
    <row r="108" spans="1:24" s="215" customFormat="1" ht="16">
      <c r="B108" s="215" t="s">
        <v>118</v>
      </c>
      <c r="C108" s="215" t="s">
        <v>353</v>
      </c>
      <c r="E108" s="216">
        <v>0.66160075701212706</v>
      </c>
      <c r="F108" s="217">
        <v>2.3310728777309403E-5</v>
      </c>
      <c r="G108" s="218">
        <v>5.5540345086806707E-3</v>
      </c>
      <c r="H108" s="219">
        <v>8.4000000000000003E-4</v>
      </c>
      <c r="I108" s="220">
        <v>66.7</v>
      </c>
      <c r="J108" s="219">
        <v>1.1E-4</v>
      </c>
      <c r="K108" s="219">
        <f t="shared" si="0"/>
        <v>7.3000000000000007E-4</v>
      </c>
      <c r="L108" s="221">
        <v>37.5</v>
      </c>
      <c r="M108" s="215" t="s">
        <v>700</v>
      </c>
    </row>
    <row r="109" spans="1:24" s="215" customFormat="1" ht="16">
      <c r="B109" s="215" t="s">
        <v>80</v>
      </c>
      <c r="C109" s="215" t="s">
        <v>318</v>
      </c>
      <c r="E109" s="216">
        <v>-0.69934698987729305</v>
      </c>
      <c r="F109" s="217">
        <v>2.77583417996317E-5</v>
      </c>
      <c r="G109" s="218">
        <v>6.2519641211982706E-3</v>
      </c>
      <c r="H109" s="222">
        <v>4.0000000000000003E-5</v>
      </c>
      <c r="I109" s="223">
        <v>25</v>
      </c>
      <c r="J109" s="222">
        <v>9.6000000000000013E-4</v>
      </c>
      <c r="K109" s="222">
        <f t="shared" si="0"/>
        <v>-9.2000000000000014E-4</v>
      </c>
      <c r="L109" s="221">
        <v>68.8</v>
      </c>
      <c r="M109" s="215" t="s">
        <v>696</v>
      </c>
    </row>
    <row r="110" spans="1:24" s="215" customFormat="1" ht="16">
      <c r="B110" s="215" t="s">
        <v>130</v>
      </c>
      <c r="C110" s="215" t="s">
        <v>363</v>
      </c>
      <c r="E110" s="216">
        <v>0.6620536308614251</v>
      </c>
      <c r="F110" s="217">
        <v>3.5623463399593201E-5</v>
      </c>
      <c r="G110" s="218">
        <v>6.6847398532310703E-3</v>
      </c>
      <c r="H110" s="219">
        <v>1.4500000000000001E-3</v>
      </c>
      <c r="I110" s="220">
        <v>58.3</v>
      </c>
      <c r="J110" s="219">
        <v>9.0000000000000006E-5</v>
      </c>
      <c r="K110" s="219">
        <f t="shared" si="0"/>
        <v>1.3600000000000001E-3</v>
      </c>
      <c r="L110" s="221">
        <v>31.2</v>
      </c>
      <c r="M110" s="215" t="s">
        <v>703</v>
      </c>
    </row>
    <row r="111" spans="1:24" s="215" customFormat="1" ht="16">
      <c r="B111" s="215" t="s">
        <v>133</v>
      </c>
      <c r="C111" s="215" t="s">
        <v>366</v>
      </c>
      <c r="D111" s="215" t="s">
        <v>484</v>
      </c>
      <c r="E111" s="216">
        <v>0.94130456856356703</v>
      </c>
      <c r="F111" s="217">
        <v>3.1927969028045002E-5</v>
      </c>
      <c r="G111" s="218">
        <v>6.6847398532310703E-3</v>
      </c>
      <c r="H111" s="219">
        <v>1.8700000000000001E-3</v>
      </c>
      <c r="I111" s="220">
        <v>83.3</v>
      </c>
      <c r="J111" s="219">
        <v>3.9000000000000005E-4</v>
      </c>
      <c r="K111" s="219">
        <f t="shared" si="0"/>
        <v>1.48E-3</v>
      </c>
      <c r="L111" s="221">
        <v>43.8</v>
      </c>
      <c r="M111" s="215" t="s">
        <v>870</v>
      </c>
    </row>
    <row r="112" spans="1:24" s="215" customFormat="1" ht="16">
      <c r="B112" s="215" t="s">
        <v>157</v>
      </c>
      <c r="C112" s="215" t="s">
        <v>389</v>
      </c>
      <c r="E112" s="216">
        <v>0.92084185593678003</v>
      </c>
      <c r="F112" s="217">
        <v>4.6733294916132302E-5</v>
      </c>
      <c r="G112" s="218">
        <v>7.0396962078740008E-3</v>
      </c>
      <c r="H112" s="219">
        <v>1.8100000000000002E-2</v>
      </c>
      <c r="I112" s="220">
        <v>100</v>
      </c>
      <c r="J112" s="219">
        <v>9.6900000000000007E-3</v>
      </c>
      <c r="K112" s="219">
        <f t="shared" si="0"/>
        <v>8.4100000000000008E-3</v>
      </c>
      <c r="L112" s="221">
        <v>100</v>
      </c>
      <c r="M112" s="215" t="s">
        <v>785</v>
      </c>
    </row>
    <row r="113" spans="2:13" s="215" customFormat="1" ht="16">
      <c r="B113" s="215" t="s">
        <v>119</v>
      </c>
      <c r="C113" s="215" t="s">
        <v>354</v>
      </c>
      <c r="E113" s="216">
        <v>0.71524587797462003</v>
      </c>
      <c r="F113" s="217">
        <v>5.8026458792562504E-5</v>
      </c>
      <c r="G113" s="218">
        <v>7.2228879891874003E-3</v>
      </c>
      <c r="H113" s="219">
        <v>1.2900000000000001E-3</v>
      </c>
      <c r="I113" s="220">
        <v>58.3</v>
      </c>
      <c r="J113" s="219">
        <v>2.3000000000000001E-4</v>
      </c>
      <c r="K113" s="219">
        <f t="shared" si="0"/>
        <v>1.0600000000000002E-3</v>
      </c>
      <c r="L113" s="221">
        <v>31.2</v>
      </c>
      <c r="M113" s="215" t="s">
        <v>698</v>
      </c>
    </row>
    <row r="114" spans="2:13" s="215" customFormat="1" ht="16">
      <c r="B114" s="215" t="s">
        <v>202</v>
      </c>
      <c r="C114" s="215" t="s">
        <v>432</v>
      </c>
      <c r="E114" s="216">
        <v>0.70718642294758605</v>
      </c>
      <c r="F114" s="217">
        <v>9.336840383614232E-5</v>
      </c>
      <c r="G114" s="218">
        <v>8.8217043624493098E-3</v>
      </c>
      <c r="H114" s="219">
        <v>1.3700000000000001E-3</v>
      </c>
      <c r="I114" s="220">
        <v>58.3</v>
      </c>
      <c r="J114" s="219">
        <v>3.0000000000000004E-5</v>
      </c>
      <c r="K114" s="219">
        <f t="shared" si="0"/>
        <v>1.34E-3</v>
      </c>
      <c r="L114" s="221">
        <v>12.5</v>
      </c>
      <c r="M114" s="215" t="s">
        <v>826</v>
      </c>
    </row>
    <row r="115" spans="2:13" s="215" customFormat="1" ht="16">
      <c r="B115" s="215" t="s">
        <v>152</v>
      </c>
      <c r="C115" s="215" t="s">
        <v>384</v>
      </c>
      <c r="E115" s="216">
        <v>0.77210851300145</v>
      </c>
      <c r="F115" s="217">
        <v>1.1288651778248201E-4</v>
      </c>
      <c r="G115" s="218">
        <v>9.5172018068923614E-3</v>
      </c>
      <c r="H115" s="219">
        <v>5.62E-2</v>
      </c>
      <c r="I115" s="220">
        <v>100</v>
      </c>
      <c r="J115" s="219">
        <v>3.8650000000000004E-2</v>
      </c>
      <c r="K115" s="219">
        <f t="shared" si="0"/>
        <v>1.7549999999999996E-2</v>
      </c>
      <c r="L115" s="221">
        <v>100</v>
      </c>
      <c r="M115" s="215" t="s">
        <v>790</v>
      </c>
    </row>
    <row r="116" spans="2:13" s="215" customFormat="1" ht="16">
      <c r="B116" s="215" t="s">
        <v>179</v>
      </c>
      <c r="C116" s="215" t="s">
        <v>411</v>
      </c>
      <c r="E116" s="216">
        <v>1.6196115166514899</v>
      </c>
      <c r="F116" s="217">
        <v>1.14837975365081E-4</v>
      </c>
      <c r="G116" s="218">
        <v>9.5350318939491415E-3</v>
      </c>
      <c r="H116" s="219">
        <v>4.1099999999999999E-3</v>
      </c>
      <c r="I116" s="220">
        <v>75</v>
      </c>
      <c r="J116" s="219">
        <v>5.5000000000000003E-4</v>
      </c>
      <c r="K116" s="219">
        <f t="shared" si="0"/>
        <v>3.5599999999999998E-3</v>
      </c>
      <c r="L116" s="221">
        <v>56.2</v>
      </c>
      <c r="M116" s="215" t="s">
        <v>879</v>
      </c>
    </row>
    <row r="117" spans="2:13" s="215" customFormat="1" ht="16">
      <c r="B117" s="215" t="s">
        <v>75</v>
      </c>
      <c r="C117" s="215" t="s">
        <v>313</v>
      </c>
      <c r="E117" s="216">
        <v>-1.0068045431269499</v>
      </c>
      <c r="F117" s="217">
        <v>1.4879022487399702E-4</v>
      </c>
      <c r="G117" s="218">
        <v>9.8237401483072511E-3</v>
      </c>
      <c r="H117" s="222">
        <v>1.4570000000000001E-2</v>
      </c>
      <c r="I117" s="223">
        <v>100</v>
      </c>
      <c r="J117" s="222">
        <v>2.5040000000000003E-2</v>
      </c>
      <c r="K117" s="222">
        <f t="shared" si="0"/>
        <v>-1.0470000000000002E-2</v>
      </c>
      <c r="L117" s="221">
        <v>100</v>
      </c>
      <c r="M117" s="215" t="s">
        <v>687</v>
      </c>
    </row>
    <row r="118" spans="2:13" s="215" customFormat="1" ht="16">
      <c r="B118" s="215" t="s">
        <v>77</v>
      </c>
      <c r="C118" s="215" t="s">
        <v>315</v>
      </c>
      <c r="E118" s="216">
        <v>-0.89460493711160005</v>
      </c>
      <c r="F118" s="217">
        <v>1.4753155408255301E-4</v>
      </c>
      <c r="G118" s="218">
        <v>9.8237401483072511E-3</v>
      </c>
      <c r="H118" s="222">
        <v>5.5000000000000003E-4</v>
      </c>
      <c r="I118" s="223">
        <v>16.7</v>
      </c>
      <c r="J118" s="222">
        <v>1.6600000000000002E-3</v>
      </c>
      <c r="K118" s="222">
        <f t="shared" si="0"/>
        <v>-1.1100000000000003E-3</v>
      </c>
      <c r="L118" s="221">
        <v>62.5</v>
      </c>
      <c r="M118" s="215" t="s">
        <v>696</v>
      </c>
    </row>
    <row r="119" spans="2:13" s="215" customFormat="1" ht="16">
      <c r="B119" s="215" t="s">
        <v>114</v>
      </c>
      <c r="C119" s="215" t="s">
        <v>349</v>
      </c>
      <c r="E119" s="216">
        <v>0.70785561288788201</v>
      </c>
      <c r="F119" s="217">
        <v>1.7989114522246302E-4</v>
      </c>
      <c r="G119" s="218">
        <v>1.0487271019352099E-2</v>
      </c>
      <c r="H119" s="219">
        <v>1.2200000000000002E-3</v>
      </c>
      <c r="I119" s="220">
        <v>58.3</v>
      </c>
      <c r="J119" s="219">
        <v>9.0000000000000006E-5</v>
      </c>
      <c r="K119" s="219">
        <f t="shared" si="0"/>
        <v>1.1300000000000001E-3</v>
      </c>
      <c r="L119" s="221">
        <v>12.5</v>
      </c>
      <c r="M119" s="215" t="s">
        <v>813</v>
      </c>
    </row>
    <row r="120" spans="2:13" s="215" customFormat="1" ht="16">
      <c r="B120" s="215" t="s">
        <v>117</v>
      </c>
      <c r="C120" s="215" t="s">
        <v>352</v>
      </c>
      <c r="E120" s="216">
        <v>0.89837578036790211</v>
      </c>
      <c r="F120" s="217">
        <v>1.7936907940356101E-4</v>
      </c>
      <c r="G120" s="218">
        <v>1.0487271019352099E-2</v>
      </c>
      <c r="H120" s="219">
        <v>2.4100000000000002E-3</v>
      </c>
      <c r="I120" s="220">
        <v>50</v>
      </c>
      <c r="J120" s="219">
        <v>1.8000000000000001E-4</v>
      </c>
      <c r="K120" s="219">
        <f t="shared" si="0"/>
        <v>2.2300000000000002E-3</v>
      </c>
      <c r="L120" s="221">
        <v>25</v>
      </c>
      <c r="M120" s="215" t="s">
        <v>737</v>
      </c>
    </row>
    <row r="121" spans="2:13" s="215" customFormat="1" ht="16">
      <c r="B121" s="215" t="s">
        <v>124</v>
      </c>
      <c r="C121" s="215" t="s">
        <v>357</v>
      </c>
      <c r="E121" s="216">
        <v>0.59705901588435606</v>
      </c>
      <c r="F121" s="217">
        <v>2.2080698400028302E-4</v>
      </c>
      <c r="G121" s="218">
        <v>1.14407994757085E-2</v>
      </c>
      <c r="H121" s="219">
        <v>7.8000000000000009E-4</v>
      </c>
      <c r="I121" s="220">
        <v>58.3</v>
      </c>
      <c r="J121" s="219">
        <v>7.0000000000000007E-5</v>
      </c>
      <c r="K121" s="219">
        <f t="shared" si="0"/>
        <v>7.1000000000000013E-4</v>
      </c>
      <c r="L121" s="221">
        <v>25</v>
      </c>
      <c r="M121" s="215" t="s">
        <v>708</v>
      </c>
    </row>
    <row r="122" spans="2:13" s="215" customFormat="1" ht="16">
      <c r="B122" s="215" t="s">
        <v>38</v>
      </c>
      <c r="C122" s="215" t="s">
        <v>277</v>
      </c>
      <c r="E122" s="216">
        <v>0.83196857325059803</v>
      </c>
      <c r="F122" s="217">
        <v>2.1773513710133502E-4</v>
      </c>
      <c r="G122" s="218">
        <v>1.14407994757085E-2</v>
      </c>
      <c r="H122" s="219">
        <v>3.2660000000000002E-2</v>
      </c>
      <c r="I122" s="220">
        <v>100</v>
      </c>
      <c r="J122" s="219">
        <v>2.0120000000000002E-2</v>
      </c>
      <c r="K122" s="219">
        <f t="shared" si="0"/>
        <v>1.2539999999999999E-2</v>
      </c>
      <c r="L122" s="221">
        <v>100</v>
      </c>
      <c r="M122" s="215" t="s">
        <v>806</v>
      </c>
    </row>
    <row r="123" spans="2:13" s="215" customFormat="1" ht="16">
      <c r="B123" s="215" t="s">
        <v>95</v>
      </c>
      <c r="C123" s="215" t="s">
        <v>333</v>
      </c>
      <c r="E123" s="216">
        <v>1.2712525418919201</v>
      </c>
      <c r="F123" s="217">
        <v>2.2130013584399701E-4</v>
      </c>
      <c r="G123" s="218">
        <v>1.14407994757085E-2</v>
      </c>
      <c r="H123" s="219">
        <v>1.6740000000000001E-2</v>
      </c>
      <c r="I123" s="220">
        <v>100</v>
      </c>
      <c r="J123" s="219">
        <v>5.9100000000000003E-3</v>
      </c>
      <c r="K123" s="219">
        <f t="shared" si="0"/>
        <v>1.0830000000000001E-2</v>
      </c>
      <c r="L123" s="221">
        <v>100</v>
      </c>
      <c r="M123" s="215" t="s">
        <v>772</v>
      </c>
    </row>
    <row r="124" spans="2:13" s="215" customFormat="1" ht="16">
      <c r="B124" s="215" t="s">
        <v>122</v>
      </c>
      <c r="C124" s="215" t="s">
        <v>355</v>
      </c>
      <c r="E124" s="216">
        <v>0.50581133037786996</v>
      </c>
      <c r="F124" s="217">
        <v>2.3463620914028802E-4</v>
      </c>
      <c r="G124" s="218">
        <v>1.17254780496544E-2</v>
      </c>
      <c r="H124" s="219">
        <v>4.2000000000000002E-4</v>
      </c>
      <c r="I124" s="220">
        <v>75</v>
      </c>
      <c r="J124" s="219">
        <v>1.6000000000000001E-4</v>
      </c>
      <c r="K124" s="219">
        <f t="shared" si="0"/>
        <v>2.6000000000000003E-4</v>
      </c>
      <c r="L124" s="221">
        <v>37.5</v>
      </c>
      <c r="M124" s="215" t="s">
        <v>713</v>
      </c>
    </row>
    <row r="125" spans="2:13" s="215" customFormat="1" ht="16">
      <c r="B125" s="215" t="s">
        <v>201</v>
      </c>
      <c r="C125" s="215" t="s">
        <v>431</v>
      </c>
      <c r="E125" s="216">
        <v>0.69665552212868309</v>
      </c>
      <c r="F125" s="217">
        <v>2.3292814622460301E-4</v>
      </c>
      <c r="G125" s="218">
        <v>1.17254780496544E-2</v>
      </c>
      <c r="H125" s="219">
        <v>4.07E-2</v>
      </c>
      <c r="I125" s="220">
        <v>100</v>
      </c>
      <c r="J125" s="219">
        <v>2.7450000000000002E-2</v>
      </c>
      <c r="K125" s="219">
        <f t="shared" si="0"/>
        <v>1.3249999999999998E-2</v>
      </c>
      <c r="L125" s="221">
        <v>100</v>
      </c>
      <c r="M125" s="215" t="s">
        <v>820</v>
      </c>
    </row>
    <row r="126" spans="2:13" s="215" customFormat="1" ht="16">
      <c r="B126" s="215" t="s">
        <v>125</v>
      </c>
      <c r="C126" s="215" t="s">
        <v>358</v>
      </c>
      <c r="E126" s="216">
        <v>0.51580367093324109</v>
      </c>
      <c r="F126" s="217">
        <v>2.8071281849464301E-4</v>
      </c>
      <c r="G126" s="218">
        <v>1.29269432382407E-2</v>
      </c>
      <c r="H126" s="219">
        <v>7.6000000000000004E-4</v>
      </c>
      <c r="I126" s="220">
        <v>83.3</v>
      </c>
      <c r="J126" s="219">
        <v>1.2000000000000002E-4</v>
      </c>
      <c r="K126" s="219">
        <f t="shared" si="0"/>
        <v>6.4000000000000005E-4</v>
      </c>
      <c r="L126" s="221">
        <v>56.2</v>
      </c>
      <c r="M126" s="215" t="s">
        <v>702</v>
      </c>
    </row>
    <row r="127" spans="2:13" s="215" customFormat="1" ht="16">
      <c r="B127" s="215" t="s">
        <v>200</v>
      </c>
      <c r="C127" s="215" t="s">
        <v>430</v>
      </c>
      <c r="E127" s="216">
        <v>0.67643592588540902</v>
      </c>
      <c r="F127" s="217">
        <v>2.9752334857762803E-4</v>
      </c>
      <c r="G127" s="218">
        <v>1.3364163526273799E-2</v>
      </c>
      <c r="H127" s="219">
        <v>5.2020000000000004E-2</v>
      </c>
      <c r="I127" s="220">
        <v>100</v>
      </c>
      <c r="J127" s="219">
        <v>3.2010000000000004E-2</v>
      </c>
      <c r="K127" s="219">
        <f t="shared" si="0"/>
        <v>2.001E-2</v>
      </c>
      <c r="L127" s="221">
        <v>100</v>
      </c>
      <c r="M127" s="215" t="s">
        <v>776</v>
      </c>
    </row>
    <row r="128" spans="2:13" s="215" customFormat="1" ht="16">
      <c r="B128" s="215" t="s">
        <v>187</v>
      </c>
      <c r="C128" s="215" t="s">
        <v>418</v>
      </c>
      <c r="D128" s="215" t="s">
        <v>1026</v>
      </c>
      <c r="E128" s="216">
        <v>-0.61142467147022506</v>
      </c>
      <c r="F128" s="217">
        <v>3.0433800771481704E-4</v>
      </c>
      <c r="G128" s="218">
        <v>1.35233005822475E-2</v>
      </c>
      <c r="H128" s="222">
        <v>5.0000000000000002E-5</v>
      </c>
      <c r="I128" s="223">
        <v>41.7</v>
      </c>
      <c r="J128" s="222">
        <v>1.01E-3</v>
      </c>
      <c r="K128" s="222">
        <f t="shared" si="0"/>
        <v>-9.6000000000000002E-4</v>
      </c>
      <c r="L128" s="221">
        <v>62.5</v>
      </c>
      <c r="M128" s="215" t="s">
        <v>859</v>
      </c>
    </row>
    <row r="129" spans="2:13" s="215" customFormat="1" ht="16">
      <c r="B129" s="215" t="s">
        <v>151</v>
      </c>
      <c r="C129" s="215" t="s">
        <v>383</v>
      </c>
      <c r="E129" s="216">
        <v>0.67176004723731209</v>
      </c>
      <c r="F129" s="217">
        <v>3.40733246916091E-4</v>
      </c>
      <c r="G129" s="218">
        <v>1.3577700816527601E-2</v>
      </c>
      <c r="H129" s="219">
        <v>9.74E-2</v>
      </c>
      <c r="I129" s="220">
        <v>100</v>
      </c>
      <c r="J129" s="219">
        <v>6.6680000000000003E-2</v>
      </c>
      <c r="K129" s="219">
        <f t="shared" si="0"/>
        <v>3.0719999999999997E-2</v>
      </c>
      <c r="L129" s="221">
        <v>100</v>
      </c>
      <c r="M129" s="215" t="s">
        <v>804</v>
      </c>
    </row>
    <row r="130" spans="2:13" s="215" customFormat="1" ht="16">
      <c r="B130" s="215" t="s">
        <v>227</v>
      </c>
      <c r="C130" s="215" t="s">
        <v>457</v>
      </c>
      <c r="E130" s="216">
        <v>1.6097194103124499</v>
      </c>
      <c r="F130" s="217">
        <v>3.2747500092094201E-4</v>
      </c>
      <c r="G130" s="218">
        <v>1.3577700816527601E-2</v>
      </c>
      <c r="H130" s="219">
        <v>7.2600000000000008E-3</v>
      </c>
      <c r="I130" s="220">
        <v>83.3</v>
      </c>
      <c r="J130" s="219">
        <v>1E-3</v>
      </c>
      <c r="K130" s="219">
        <f t="shared" si="0"/>
        <v>6.2600000000000008E-3</v>
      </c>
      <c r="L130" s="221">
        <v>93.8</v>
      </c>
      <c r="M130" s="215" t="s">
        <v>803</v>
      </c>
    </row>
    <row r="131" spans="2:13" s="215" customFormat="1" ht="16">
      <c r="B131" s="215" t="s">
        <v>143</v>
      </c>
      <c r="C131" s="215" t="s">
        <v>376</v>
      </c>
      <c r="E131" s="216">
        <v>1.8459544523714899</v>
      </c>
      <c r="F131" s="217">
        <v>3.5943781991840503E-4</v>
      </c>
      <c r="G131" s="218">
        <v>1.3584270711399001E-2</v>
      </c>
      <c r="H131" s="219">
        <v>6.5500000000000003E-3</v>
      </c>
      <c r="I131" s="220">
        <v>66.7</v>
      </c>
      <c r="J131" s="219">
        <v>9.7000000000000005E-4</v>
      </c>
      <c r="K131" s="219">
        <f t="shared" si="0"/>
        <v>5.5799999999999999E-3</v>
      </c>
      <c r="L131" s="221">
        <v>50</v>
      </c>
      <c r="M131" s="215" t="s">
        <v>711</v>
      </c>
    </row>
    <row r="132" spans="2:13" s="215" customFormat="1" ht="16">
      <c r="B132" s="215" t="s">
        <v>123</v>
      </c>
      <c r="C132" s="215" t="s">
        <v>356</v>
      </c>
      <c r="E132" s="216">
        <v>0.55278293573353199</v>
      </c>
      <c r="F132" s="217">
        <v>3.6379602079296202E-4</v>
      </c>
      <c r="G132" s="218">
        <v>1.3654809547571499E-2</v>
      </c>
      <c r="H132" s="219">
        <v>8.6000000000000009E-4</v>
      </c>
      <c r="I132" s="220">
        <v>50</v>
      </c>
      <c r="J132" s="219">
        <v>1.2000000000000002E-4</v>
      </c>
      <c r="K132" s="219">
        <f t="shared" si="0"/>
        <v>7.400000000000001E-4</v>
      </c>
      <c r="L132" s="221">
        <v>37.5</v>
      </c>
      <c r="M132" s="215" t="s">
        <v>701</v>
      </c>
    </row>
    <row r="133" spans="2:13" s="215" customFormat="1" ht="16">
      <c r="B133" s="215" t="s">
        <v>126</v>
      </c>
      <c r="C133" s="215" t="s">
        <v>359</v>
      </c>
      <c r="E133" s="216">
        <v>0.55177660112541504</v>
      </c>
      <c r="F133" s="217">
        <v>5.4215865590869709E-4</v>
      </c>
      <c r="G133" s="218">
        <v>1.5293276834541099E-2</v>
      </c>
      <c r="H133" s="219">
        <v>7.3000000000000007E-4</v>
      </c>
      <c r="I133" s="220">
        <v>58.3</v>
      </c>
      <c r="J133" s="219">
        <v>1.2000000000000002E-4</v>
      </c>
      <c r="K133" s="219">
        <f t="shared" si="0"/>
        <v>6.1000000000000008E-4</v>
      </c>
      <c r="L133" s="221">
        <v>31.2</v>
      </c>
      <c r="M133" s="215" t="s">
        <v>714</v>
      </c>
    </row>
    <row r="134" spans="2:13" s="215" customFormat="1" ht="16">
      <c r="B134" s="215" t="s">
        <v>47</v>
      </c>
      <c r="C134" s="215" t="s">
        <v>286</v>
      </c>
      <c r="E134" s="216">
        <v>0.81417545364853905</v>
      </c>
      <c r="F134" s="217">
        <v>5.3779546542966105E-4</v>
      </c>
      <c r="G134" s="218">
        <v>1.5293276834541099E-2</v>
      </c>
      <c r="H134" s="219">
        <v>6.0590000000000005E-2</v>
      </c>
      <c r="I134" s="220">
        <v>100</v>
      </c>
      <c r="J134" s="219">
        <v>4.1090000000000002E-2</v>
      </c>
      <c r="K134" s="219">
        <f t="shared" si="0"/>
        <v>1.9500000000000003E-2</v>
      </c>
      <c r="L134" s="221">
        <v>100</v>
      </c>
      <c r="M134" s="215" t="s">
        <v>769</v>
      </c>
    </row>
    <row r="135" spans="2:13" s="215" customFormat="1" ht="16">
      <c r="B135" s="215" t="s">
        <v>147</v>
      </c>
      <c r="C135" s="215" t="s">
        <v>380</v>
      </c>
      <c r="E135" s="216">
        <v>0.81582233243860902</v>
      </c>
      <c r="F135" s="217">
        <v>5.2332947312205608E-4</v>
      </c>
      <c r="G135" s="218">
        <v>1.5293276834541099E-2</v>
      </c>
      <c r="H135" s="219">
        <v>2.3500000000000001E-3</v>
      </c>
      <c r="I135" s="220">
        <v>83.3</v>
      </c>
      <c r="J135" s="219">
        <v>4.8000000000000007E-4</v>
      </c>
      <c r="K135" s="219">
        <f t="shared" si="0"/>
        <v>1.8700000000000001E-3</v>
      </c>
      <c r="L135" s="221">
        <v>68.8</v>
      </c>
      <c r="M135" s="215" t="s">
        <v>712</v>
      </c>
    </row>
    <row r="136" spans="2:13" s="215" customFormat="1" ht="16">
      <c r="B136" s="215" t="s">
        <v>184</v>
      </c>
      <c r="C136" s="215" t="s">
        <v>415</v>
      </c>
      <c r="E136" s="216">
        <v>-0.75114885055891101</v>
      </c>
      <c r="F136" s="217">
        <v>5.8052950754118701E-4</v>
      </c>
      <c r="G136" s="218">
        <v>1.5598415879921499E-2</v>
      </c>
      <c r="H136" s="222">
        <v>5.2000000000000006E-4</v>
      </c>
      <c r="I136" s="223">
        <v>41.7</v>
      </c>
      <c r="J136" s="222">
        <v>1.7800000000000001E-3</v>
      </c>
      <c r="K136" s="222">
        <f t="shared" si="0"/>
        <v>-1.2600000000000001E-3</v>
      </c>
      <c r="L136" s="221">
        <v>56.2</v>
      </c>
      <c r="M136" s="215" t="s">
        <v>860</v>
      </c>
    </row>
    <row r="137" spans="2:13" s="215" customFormat="1" ht="16">
      <c r="B137" s="215" t="s">
        <v>9</v>
      </c>
      <c r="C137" s="215" t="s">
        <v>251</v>
      </c>
      <c r="D137" s="215" t="s">
        <v>926</v>
      </c>
      <c r="E137" s="216">
        <v>0.92737413095600607</v>
      </c>
      <c r="F137" s="217">
        <v>6.2815225097087308E-4</v>
      </c>
      <c r="G137" s="218">
        <v>1.586301537014E-2</v>
      </c>
      <c r="H137" s="219">
        <v>1.7900000000000001E-3</v>
      </c>
      <c r="I137" s="220">
        <v>91.7</v>
      </c>
      <c r="J137" s="219">
        <v>2.2000000000000001E-4</v>
      </c>
      <c r="K137" s="219">
        <f t="shared" si="0"/>
        <v>1.5700000000000002E-3</v>
      </c>
      <c r="L137" s="221">
        <v>68.8</v>
      </c>
      <c r="M137" s="215" t="s">
        <v>818</v>
      </c>
    </row>
    <row r="138" spans="2:13" s="215" customFormat="1" ht="16">
      <c r="B138" s="215" t="s">
        <v>198</v>
      </c>
      <c r="C138" s="215" t="s">
        <v>428</v>
      </c>
      <c r="E138" s="216">
        <v>0.58603240745988905</v>
      </c>
      <c r="F138" s="217">
        <v>7.1317516811485507E-4</v>
      </c>
      <c r="G138" s="218">
        <v>1.5947709975145299E-2</v>
      </c>
      <c r="H138" s="219">
        <v>2.5150000000000002E-2</v>
      </c>
      <c r="I138" s="220">
        <v>100</v>
      </c>
      <c r="J138" s="219">
        <v>1.7310000000000002E-2</v>
      </c>
      <c r="K138" s="219">
        <f t="shared" si="0"/>
        <v>7.8399999999999997E-3</v>
      </c>
      <c r="L138" s="221">
        <v>100</v>
      </c>
      <c r="M138" s="215" t="s">
        <v>789</v>
      </c>
    </row>
    <row r="139" spans="2:13" s="215" customFormat="1" ht="16">
      <c r="B139" s="215" t="s">
        <v>128</v>
      </c>
      <c r="C139" s="215" t="s">
        <v>361</v>
      </c>
      <c r="E139" s="216">
        <v>0.58711830981760604</v>
      </c>
      <c r="F139" s="217">
        <v>7.1877071214884508E-4</v>
      </c>
      <c r="G139" s="218">
        <v>1.5947709975145299E-2</v>
      </c>
      <c r="H139" s="219">
        <v>7.400000000000001E-4</v>
      </c>
      <c r="I139" s="220">
        <v>50</v>
      </c>
      <c r="J139" s="219">
        <v>1.3000000000000002E-4</v>
      </c>
      <c r="K139" s="219">
        <f t="shared" si="0"/>
        <v>6.1000000000000008E-4</v>
      </c>
      <c r="L139" s="221">
        <v>37.5</v>
      </c>
      <c r="M139" s="215" t="s">
        <v>709</v>
      </c>
    </row>
    <row r="140" spans="2:13" s="215" customFormat="1" ht="16">
      <c r="B140" s="215" t="s">
        <v>144</v>
      </c>
      <c r="C140" s="215" t="s">
        <v>377</v>
      </c>
      <c r="D140" s="215" t="s">
        <v>483</v>
      </c>
      <c r="E140" s="216">
        <v>0.90378049072481603</v>
      </c>
      <c r="F140" s="217">
        <v>7.1881101530308104E-4</v>
      </c>
      <c r="G140" s="218">
        <v>1.5947709975145299E-2</v>
      </c>
      <c r="H140" s="219">
        <v>2.3500000000000001E-3</v>
      </c>
      <c r="I140" s="220">
        <v>91.7</v>
      </c>
      <c r="J140" s="219">
        <v>4.7000000000000004E-4</v>
      </c>
      <c r="K140" s="219">
        <f t="shared" si="0"/>
        <v>1.8800000000000002E-3</v>
      </c>
      <c r="L140" s="221">
        <v>62.5</v>
      </c>
      <c r="M140" s="215" t="s">
        <v>870</v>
      </c>
    </row>
    <row r="141" spans="2:13" s="215" customFormat="1" ht="16">
      <c r="B141" s="215" t="s">
        <v>225</v>
      </c>
      <c r="C141" s="215" t="s">
        <v>455</v>
      </c>
      <c r="E141" s="216">
        <v>1.4797207205587899</v>
      </c>
      <c r="F141" s="217">
        <v>7.2718285083202001E-4</v>
      </c>
      <c r="G141" s="218">
        <v>1.6003863544415499E-2</v>
      </c>
      <c r="H141" s="219">
        <v>4.2100000000000002E-3</v>
      </c>
      <c r="I141" s="220">
        <v>83.3</v>
      </c>
      <c r="J141" s="219">
        <v>6.2E-4</v>
      </c>
      <c r="K141" s="219">
        <f t="shared" si="0"/>
        <v>3.5900000000000003E-3</v>
      </c>
      <c r="L141" s="221">
        <v>87.5</v>
      </c>
      <c r="M141" s="215" t="s">
        <v>788</v>
      </c>
    </row>
    <row r="142" spans="2:13" s="215" customFormat="1" ht="16">
      <c r="B142" s="215" t="s">
        <v>185</v>
      </c>
      <c r="C142" s="215" t="s">
        <v>416</v>
      </c>
      <c r="E142" s="216">
        <v>-0.72811684313371305</v>
      </c>
      <c r="F142" s="217">
        <v>8.1561446446087611E-4</v>
      </c>
      <c r="G142" s="218">
        <v>1.6592376484003898E-2</v>
      </c>
      <c r="H142" s="222">
        <v>4.4000000000000002E-4</v>
      </c>
      <c r="I142" s="223">
        <v>66.7</v>
      </c>
      <c r="J142" s="222">
        <v>1.5E-3</v>
      </c>
      <c r="K142" s="222">
        <f t="shared" si="0"/>
        <v>-1.06E-3</v>
      </c>
      <c r="L142" s="221">
        <v>75</v>
      </c>
      <c r="M142" s="215" t="s">
        <v>808</v>
      </c>
    </row>
    <row r="143" spans="2:13" s="215" customFormat="1" ht="16">
      <c r="B143" s="215" t="s">
        <v>160</v>
      </c>
      <c r="C143" s="215" t="s">
        <v>392</v>
      </c>
      <c r="E143" s="216">
        <v>0.82851721382405208</v>
      </c>
      <c r="F143" s="217">
        <v>8.2815883863191408E-4</v>
      </c>
      <c r="G143" s="218">
        <v>1.6592376484003898E-2</v>
      </c>
      <c r="H143" s="219">
        <v>2.1000000000000001E-2</v>
      </c>
      <c r="I143" s="220">
        <v>100</v>
      </c>
      <c r="J143" s="219">
        <v>1.2410000000000001E-2</v>
      </c>
      <c r="K143" s="219">
        <f t="shared" si="0"/>
        <v>8.5900000000000004E-3</v>
      </c>
      <c r="L143" s="221">
        <v>100</v>
      </c>
      <c r="M143" s="215" t="s">
        <v>771</v>
      </c>
    </row>
    <row r="144" spans="2:13" s="215" customFormat="1" ht="16">
      <c r="B144" s="215" t="s">
        <v>226</v>
      </c>
      <c r="C144" s="215" t="s">
        <v>456</v>
      </c>
      <c r="D144" s="215" t="s">
        <v>1021</v>
      </c>
      <c r="E144" s="216">
        <v>1.5870063571205799</v>
      </c>
      <c r="F144" s="217">
        <v>8.7796379360089111E-4</v>
      </c>
      <c r="G144" s="218">
        <v>1.72781913629831E-2</v>
      </c>
      <c r="H144" s="219">
        <v>6.4800000000000005E-3</v>
      </c>
      <c r="I144" s="220">
        <v>75</v>
      </c>
      <c r="J144" s="219">
        <v>1.0300000000000001E-3</v>
      </c>
      <c r="K144" s="219">
        <f t="shared" si="0"/>
        <v>5.45E-3</v>
      </c>
      <c r="L144" s="221">
        <v>62.5</v>
      </c>
      <c r="M144" s="215" t="s">
        <v>762</v>
      </c>
    </row>
    <row r="145" spans="2:13" s="215" customFormat="1" ht="16">
      <c r="B145" s="215" t="s">
        <v>108</v>
      </c>
      <c r="C145" s="215" t="s">
        <v>346</v>
      </c>
      <c r="E145" s="216">
        <v>1.35420328922637</v>
      </c>
      <c r="F145" s="217">
        <v>8.8999532322408008E-4</v>
      </c>
      <c r="G145" s="218">
        <v>1.7356492424441098E-2</v>
      </c>
      <c r="H145" s="219">
        <v>6.8900000000000003E-3</v>
      </c>
      <c r="I145" s="220">
        <v>100</v>
      </c>
      <c r="J145" s="219">
        <v>2.15E-3</v>
      </c>
      <c r="K145" s="219">
        <f t="shared" si="0"/>
        <v>4.7400000000000003E-3</v>
      </c>
      <c r="L145" s="221">
        <v>100</v>
      </c>
      <c r="M145" s="215" t="s">
        <v>775</v>
      </c>
    </row>
    <row r="146" spans="2:13" s="215" customFormat="1" ht="16">
      <c r="B146" s="215" t="s">
        <v>183</v>
      </c>
      <c r="C146" s="215" t="s">
        <v>414</v>
      </c>
      <c r="E146" s="216">
        <v>-0.77535099539397601</v>
      </c>
      <c r="F146" s="217">
        <v>9.5679568171044003E-4</v>
      </c>
      <c r="G146" s="218">
        <v>1.7499001419070799E-2</v>
      </c>
      <c r="H146" s="222">
        <v>5.5000000000000003E-4</v>
      </c>
      <c r="I146" s="223">
        <v>33.299999999999997</v>
      </c>
      <c r="J146" s="222">
        <v>1.6500000000000002E-3</v>
      </c>
      <c r="K146" s="222">
        <f t="shared" si="0"/>
        <v>-1.1000000000000003E-3</v>
      </c>
      <c r="L146" s="221">
        <v>75</v>
      </c>
      <c r="M146" s="215" t="s">
        <v>695</v>
      </c>
    </row>
    <row r="147" spans="2:13" s="215" customFormat="1" ht="16">
      <c r="B147" s="215" t="s">
        <v>186</v>
      </c>
      <c r="C147" s="215" t="s">
        <v>417</v>
      </c>
      <c r="E147" s="216">
        <v>-0.68839876899646701</v>
      </c>
      <c r="F147" s="217">
        <v>9.4942540600826612E-4</v>
      </c>
      <c r="G147" s="218">
        <v>1.7499001419070799E-2</v>
      </c>
      <c r="H147" s="222">
        <v>6.600000000000001E-4</v>
      </c>
      <c r="I147" s="223">
        <v>41.7</v>
      </c>
      <c r="J147" s="222">
        <v>1.5600000000000002E-3</v>
      </c>
      <c r="K147" s="222">
        <f t="shared" si="0"/>
        <v>-9.0000000000000008E-4</v>
      </c>
      <c r="L147" s="221">
        <v>62.5</v>
      </c>
      <c r="M147" s="215" t="s">
        <v>851</v>
      </c>
    </row>
    <row r="148" spans="2:13" s="215" customFormat="1" ht="16">
      <c r="B148" s="215" t="s">
        <v>113</v>
      </c>
      <c r="C148" s="215" t="s">
        <v>348</v>
      </c>
      <c r="E148" s="216">
        <v>0.53889896202695209</v>
      </c>
      <c r="F148" s="217">
        <v>9.5089421546048309E-4</v>
      </c>
      <c r="G148" s="218">
        <v>1.7499001419070799E-2</v>
      </c>
      <c r="H148" s="219">
        <v>1.1300000000000001E-3</v>
      </c>
      <c r="I148" s="220">
        <v>50</v>
      </c>
      <c r="J148" s="219">
        <v>6.0000000000000008E-5</v>
      </c>
      <c r="K148" s="219">
        <f t="shared" si="0"/>
        <v>1.0700000000000002E-3</v>
      </c>
      <c r="L148" s="221">
        <v>12.5</v>
      </c>
      <c r="M148" s="215" t="s">
        <v>697</v>
      </c>
    </row>
    <row r="149" spans="2:13" s="215" customFormat="1" ht="16">
      <c r="B149" s="215" t="s">
        <v>81</v>
      </c>
      <c r="C149" s="215" t="s">
        <v>319</v>
      </c>
      <c r="E149" s="216">
        <v>0.68054935139138606</v>
      </c>
      <c r="F149" s="217">
        <v>9.5006305580801502E-4</v>
      </c>
      <c r="G149" s="218">
        <v>1.7499001419070799E-2</v>
      </c>
      <c r="H149" s="219">
        <v>2.7880000000000002E-2</v>
      </c>
      <c r="I149" s="220">
        <v>100</v>
      </c>
      <c r="J149" s="219">
        <v>1.9010000000000003E-2</v>
      </c>
      <c r="K149" s="219">
        <f t="shared" si="0"/>
        <v>8.8699999999999994E-3</v>
      </c>
      <c r="L149" s="221">
        <v>100</v>
      </c>
      <c r="M149" s="215" t="s">
        <v>747</v>
      </c>
    </row>
    <row r="150" spans="2:13" s="215" customFormat="1" ht="16">
      <c r="B150" s="215" t="s">
        <v>206</v>
      </c>
      <c r="C150" s="215" t="s">
        <v>436</v>
      </c>
      <c r="E150" s="216">
        <v>0.78793861225971407</v>
      </c>
      <c r="F150" s="217">
        <v>9.4309346522679209E-4</v>
      </c>
      <c r="G150" s="218">
        <v>1.7499001419070799E-2</v>
      </c>
      <c r="H150" s="219">
        <v>4.3700000000000003E-2</v>
      </c>
      <c r="I150" s="220">
        <v>100</v>
      </c>
      <c r="J150" s="219">
        <v>2.4610000000000003E-2</v>
      </c>
      <c r="K150" s="219">
        <f t="shared" si="0"/>
        <v>1.9089999999999999E-2</v>
      </c>
      <c r="L150" s="221">
        <v>100</v>
      </c>
      <c r="M150" s="215" t="s">
        <v>802</v>
      </c>
    </row>
    <row r="151" spans="2:13" s="215" customFormat="1" ht="16">
      <c r="B151" s="215" t="s">
        <v>210</v>
      </c>
      <c r="C151" s="215" t="s">
        <v>440</v>
      </c>
      <c r="E151" s="216">
        <v>0.96204586032269002</v>
      </c>
      <c r="F151" s="217">
        <v>9.2178556682479809E-4</v>
      </c>
      <c r="G151" s="218">
        <v>1.7499001419070799E-2</v>
      </c>
      <c r="H151" s="219">
        <v>3.5000000000000005E-4</v>
      </c>
      <c r="I151" s="220">
        <v>66.7</v>
      </c>
      <c r="J151" s="219">
        <v>1.9000000000000001E-4</v>
      </c>
      <c r="K151" s="219">
        <f t="shared" si="0"/>
        <v>1.6000000000000004E-4</v>
      </c>
      <c r="L151" s="221">
        <v>68.8</v>
      </c>
      <c r="M151" s="215" t="s">
        <v>824</v>
      </c>
    </row>
    <row r="152" spans="2:13" s="215" customFormat="1" ht="16">
      <c r="B152" s="215" t="s">
        <v>39</v>
      </c>
      <c r="C152" s="215" t="s">
        <v>278</v>
      </c>
      <c r="E152" s="216">
        <v>0.77196162382356603</v>
      </c>
      <c r="F152" s="217">
        <v>9.9251256289384598E-4</v>
      </c>
      <c r="G152" s="218">
        <v>1.78326847365845E-2</v>
      </c>
      <c r="H152" s="219">
        <v>2.3550000000000001E-2</v>
      </c>
      <c r="I152" s="220">
        <v>100</v>
      </c>
      <c r="J152" s="219">
        <v>1.7410000000000002E-2</v>
      </c>
      <c r="K152" s="219">
        <f t="shared" si="0"/>
        <v>6.1399999999999996E-3</v>
      </c>
      <c r="L152" s="221">
        <v>100</v>
      </c>
      <c r="M152" s="215" t="s">
        <v>777</v>
      </c>
    </row>
    <row r="153" spans="2:13" s="215" customFormat="1" ht="16">
      <c r="B153" s="215" t="s">
        <v>224</v>
      </c>
      <c r="C153" s="215" t="s">
        <v>454</v>
      </c>
      <c r="E153" s="216">
        <v>1.4551051021030199</v>
      </c>
      <c r="F153" s="217">
        <v>1.0471985858017201E-3</v>
      </c>
      <c r="G153" s="218">
        <v>1.81675880195802E-2</v>
      </c>
      <c r="H153" s="219">
        <v>9.0100000000000006E-3</v>
      </c>
      <c r="I153" s="220">
        <v>100</v>
      </c>
      <c r="J153" s="219">
        <v>2.16E-3</v>
      </c>
      <c r="K153" s="219">
        <f t="shared" si="0"/>
        <v>6.8500000000000002E-3</v>
      </c>
      <c r="L153" s="221">
        <v>100</v>
      </c>
      <c r="M153" s="215" t="s">
        <v>797</v>
      </c>
    </row>
    <row r="154" spans="2:13" s="215" customFormat="1" ht="16">
      <c r="B154" s="215" t="s">
        <v>21</v>
      </c>
      <c r="C154" s="215" t="s">
        <v>260</v>
      </c>
      <c r="D154" s="215" t="s">
        <v>480</v>
      </c>
      <c r="E154" s="216">
        <v>-0.5513063271103591</v>
      </c>
      <c r="F154" s="217">
        <v>1.0972740640045801E-3</v>
      </c>
      <c r="G154" s="218">
        <v>1.85588329343984E-2</v>
      </c>
      <c r="H154" s="222">
        <v>4.4530000000000007E-2</v>
      </c>
      <c r="I154" s="223">
        <v>100</v>
      </c>
      <c r="J154" s="222">
        <v>6.7920000000000008E-2</v>
      </c>
      <c r="K154" s="222">
        <f t="shared" si="0"/>
        <v>-2.3390000000000001E-2</v>
      </c>
      <c r="L154" s="221">
        <v>100</v>
      </c>
      <c r="M154" s="215" t="s">
        <v>636</v>
      </c>
    </row>
    <row r="155" spans="2:13" s="215" customFormat="1" ht="16">
      <c r="B155" s="215" t="s">
        <v>55</v>
      </c>
      <c r="C155" s="215" t="s">
        <v>294</v>
      </c>
      <c r="E155" s="216">
        <v>0.98919990260087909</v>
      </c>
      <c r="F155" s="217">
        <v>1.18152541543855E-3</v>
      </c>
      <c r="G155" s="218">
        <v>1.9279981517288301E-2</v>
      </c>
      <c r="H155" s="219">
        <v>1.1090000000000001E-2</v>
      </c>
      <c r="I155" s="220">
        <v>100</v>
      </c>
      <c r="J155" s="219">
        <v>5.7500000000000008E-3</v>
      </c>
      <c r="K155" s="219">
        <f t="shared" si="0"/>
        <v>5.3400000000000001E-3</v>
      </c>
      <c r="L155" s="221">
        <v>100</v>
      </c>
      <c r="M155" s="215" t="s">
        <v>753</v>
      </c>
    </row>
    <row r="156" spans="2:13" s="215" customFormat="1" ht="16">
      <c r="B156" s="215" t="s">
        <v>199</v>
      </c>
      <c r="C156" s="215" t="s">
        <v>429</v>
      </c>
      <c r="E156" s="216">
        <v>0.6441056008805891</v>
      </c>
      <c r="F156" s="217">
        <v>1.2852010575984901E-3</v>
      </c>
      <c r="G156" s="218">
        <v>2.00082437376129E-2</v>
      </c>
      <c r="H156" s="219">
        <v>3.7560000000000003E-2</v>
      </c>
      <c r="I156" s="220">
        <v>100</v>
      </c>
      <c r="J156" s="219">
        <v>2.7470000000000001E-2</v>
      </c>
      <c r="K156" s="219">
        <f t="shared" si="0"/>
        <v>1.0090000000000002E-2</v>
      </c>
      <c r="L156" s="221">
        <v>100</v>
      </c>
      <c r="M156" s="215" t="s">
        <v>795</v>
      </c>
    </row>
    <row r="157" spans="2:13" s="215" customFormat="1" ht="16">
      <c r="B157" s="215" t="s">
        <v>161</v>
      </c>
      <c r="C157" s="215" t="s">
        <v>393</v>
      </c>
      <c r="E157" s="216">
        <v>0.64776568926762501</v>
      </c>
      <c r="F157" s="217">
        <v>1.3067275176058999E-3</v>
      </c>
      <c r="G157" s="218">
        <v>2.0171455764733399E-2</v>
      </c>
      <c r="H157" s="219">
        <v>1.0400000000000001E-3</v>
      </c>
      <c r="I157" s="220">
        <v>66.7</v>
      </c>
      <c r="J157" s="219">
        <v>6.4000000000000005E-4</v>
      </c>
      <c r="K157" s="219">
        <f t="shared" si="0"/>
        <v>4.0000000000000007E-4</v>
      </c>
      <c r="L157" s="221">
        <v>37.5</v>
      </c>
      <c r="M157" s="215" t="s">
        <v>807</v>
      </c>
    </row>
    <row r="158" spans="2:13" s="215" customFormat="1" ht="16">
      <c r="B158" s="215" t="s">
        <v>213</v>
      </c>
      <c r="C158" s="215" t="s">
        <v>443</v>
      </c>
      <c r="E158" s="216">
        <v>1.0201707974675001</v>
      </c>
      <c r="F158" s="217">
        <v>1.43773414622198E-3</v>
      </c>
      <c r="G158" s="218">
        <v>2.1468073899990298E-2</v>
      </c>
      <c r="H158" s="219">
        <v>2.0240000000000001E-2</v>
      </c>
      <c r="I158" s="220">
        <v>100</v>
      </c>
      <c r="J158" s="219">
        <v>1.5890000000000001E-2</v>
      </c>
      <c r="K158" s="219">
        <f t="shared" si="0"/>
        <v>4.3499999999999997E-3</v>
      </c>
      <c r="L158" s="221">
        <v>100</v>
      </c>
      <c r="M158" s="215" t="s">
        <v>773</v>
      </c>
    </row>
    <row r="159" spans="2:13" s="215" customFormat="1" ht="16">
      <c r="B159" s="215" t="s">
        <v>140</v>
      </c>
      <c r="C159" s="215" t="s">
        <v>373</v>
      </c>
      <c r="E159" s="216">
        <v>0.88388874990607003</v>
      </c>
      <c r="F159" s="217">
        <v>1.44791856597543E-3</v>
      </c>
      <c r="G159" s="218">
        <v>2.1502964069228598E-2</v>
      </c>
      <c r="H159" s="219">
        <v>2E-3</v>
      </c>
      <c r="I159" s="220">
        <v>75</v>
      </c>
      <c r="J159" s="219">
        <v>1.9000000000000001E-4</v>
      </c>
      <c r="K159" s="219">
        <f t="shared" si="0"/>
        <v>1.81E-3</v>
      </c>
      <c r="L159" s="221">
        <v>50</v>
      </c>
      <c r="M159" s="215" t="s">
        <v>782</v>
      </c>
    </row>
    <row r="160" spans="2:13" s="215" customFormat="1" ht="16">
      <c r="B160" s="215" t="s">
        <v>105</v>
      </c>
      <c r="C160" s="215" t="s">
        <v>343</v>
      </c>
      <c r="E160" s="216">
        <v>1.1072279585581901</v>
      </c>
      <c r="F160" s="217">
        <v>1.5286985659815999E-3</v>
      </c>
      <c r="G160" s="218">
        <v>2.1930021313034499E-2</v>
      </c>
      <c r="H160" s="219">
        <v>1.4530000000000001E-2</v>
      </c>
      <c r="I160" s="220">
        <v>100</v>
      </c>
      <c r="J160" s="219">
        <v>7.4400000000000004E-3</v>
      </c>
      <c r="K160" s="219">
        <f t="shared" si="0"/>
        <v>7.0900000000000008E-3</v>
      </c>
      <c r="L160" s="221">
        <v>100</v>
      </c>
      <c r="M160" s="215" t="s">
        <v>758</v>
      </c>
    </row>
    <row r="161" spans="2:13" s="215" customFormat="1" ht="16">
      <c r="B161" s="215" t="s">
        <v>25</v>
      </c>
      <c r="C161" s="215" t="s">
        <v>264</v>
      </c>
      <c r="E161" s="216">
        <v>0.67877367086637508</v>
      </c>
      <c r="F161" s="217">
        <v>1.5567387087226301E-3</v>
      </c>
      <c r="G161" s="218">
        <v>2.2158254867013002E-2</v>
      </c>
      <c r="H161" s="219">
        <v>3.1670000000000004E-2</v>
      </c>
      <c r="I161" s="220">
        <v>100</v>
      </c>
      <c r="J161" s="219">
        <v>2.3540000000000002E-2</v>
      </c>
      <c r="K161" s="219">
        <f t="shared" si="0"/>
        <v>8.1300000000000018E-3</v>
      </c>
      <c r="L161" s="221">
        <v>100</v>
      </c>
      <c r="M161" s="215" t="s">
        <v>783</v>
      </c>
    </row>
    <row r="162" spans="2:13" s="215" customFormat="1" ht="16">
      <c r="B162" s="215" t="s">
        <v>176</v>
      </c>
      <c r="C162" s="215" t="s">
        <v>408</v>
      </c>
      <c r="E162" s="216">
        <v>0.83066751042771203</v>
      </c>
      <c r="F162" s="217">
        <v>1.6215397478462601E-3</v>
      </c>
      <c r="G162" s="218">
        <v>2.2548794923899801E-2</v>
      </c>
      <c r="H162" s="219">
        <v>2.3860000000000003E-2</v>
      </c>
      <c r="I162" s="220">
        <v>100</v>
      </c>
      <c r="J162" s="219">
        <v>1.4200000000000001E-2</v>
      </c>
      <c r="K162" s="219">
        <f t="shared" si="0"/>
        <v>9.6600000000000019E-3</v>
      </c>
      <c r="L162" s="221">
        <v>100</v>
      </c>
      <c r="M162" s="215" t="s">
        <v>726</v>
      </c>
    </row>
    <row r="163" spans="2:13" s="215" customFormat="1" ht="16">
      <c r="B163" s="215" t="s">
        <v>49</v>
      </c>
      <c r="C163" s="215" t="s">
        <v>288</v>
      </c>
      <c r="D163" s="215" t="s">
        <v>1032</v>
      </c>
      <c r="E163" s="216">
        <v>0.95631387599603512</v>
      </c>
      <c r="F163" s="217">
        <v>1.62497335033507E-3</v>
      </c>
      <c r="G163" s="218">
        <v>2.2548794923899801E-2</v>
      </c>
      <c r="H163" s="219">
        <v>1.4020000000000001E-2</v>
      </c>
      <c r="I163" s="220">
        <v>100</v>
      </c>
      <c r="J163" s="219">
        <v>8.150000000000001E-3</v>
      </c>
      <c r="K163" s="219">
        <f t="shared" si="0"/>
        <v>5.8700000000000002E-3</v>
      </c>
      <c r="L163" s="221">
        <v>100</v>
      </c>
      <c r="M163" s="215" t="s">
        <v>755</v>
      </c>
    </row>
    <row r="164" spans="2:13" s="215" customFormat="1" ht="16">
      <c r="B164" s="215" t="s">
        <v>98</v>
      </c>
      <c r="C164" s="215" t="s">
        <v>336</v>
      </c>
      <c r="E164" s="216">
        <v>1.00403794155758</v>
      </c>
      <c r="F164" s="217">
        <v>1.8879498048195999E-3</v>
      </c>
      <c r="G164" s="218">
        <v>2.47511122737115E-2</v>
      </c>
      <c r="H164" s="219">
        <v>8.3500000000000015E-3</v>
      </c>
      <c r="I164" s="220">
        <v>100</v>
      </c>
      <c r="J164" s="219">
        <v>3.7000000000000002E-3</v>
      </c>
      <c r="K164" s="219">
        <f t="shared" si="0"/>
        <v>4.6500000000000014E-3</v>
      </c>
      <c r="L164" s="221">
        <v>100</v>
      </c>
      <c r="M164" s="215" t="s">
        <v>823</v>
      </c>
    </row>
    <row r="165" spans="2:13" s="215" customFormat="1" ht="16">
      <c r="B165" s="215" t="s">
        <v>156</v>
      </c>
      <c r="C165" s="215" t="s">
        <v>388</v>
      </c>
      <c r="D165" s="215" t="s">
        <v>925</v>
      </c>
      <c r="E165" s="216">
        <v>0.69413117063101104</v>
      </c>
      <c r="F165" s="217">
        <v>1.9829447878090801E-3</v>
      </c>
      <c r="G165" s="218">
        <v>2.5508303843177798E-2</v>
      </c>
      <c r="H165" s="219">
        <v>1.0300000000000001E-3</v>
      </c>
      <c r="I165" s="220">
        <v>100</v>
      </c>
      <c r="J165" s="219">
        <v>5.4000000000000001E-4</v>
      </c>
      <c r="K165" s="219">
        <f t="shared" si="0"/>
        <v>4.9000000000000009E-4</v>
      </c>
      <c r="L165" s="221">
        <v>93.8</v>
      </c>
      <c r="M165" s="215" t="s">
        <v>739</v>
      </c>
    </row>
    <row r="166" spans="2:13" s="215" customFormat="1" ht="16">
      <c r="B166" s="215" t="s">
        <v>223</v>
      </c>
      <c r="C166" s="215" t="s">
        <v>453</v>
      </c>
      <c r="E166" s="216">
        <v>1.45022706455103</v>
      </c>
      <c r="F166" s="217">
        <v>1.97905564602944E-3</v>
      </c>
      <c r="G166" s="218">
        <v>2.5508303843177798E-2</v>
      </c>
      <c r="H166" s="219">
        <v>5.1000000000000004E-3</v>
      </c>
      <c r="I166" s="220">
        <v>91.7</v>
      </c>
      <c r="J166" s="219">
        <v>9.1000000000000011E-4</v>
      </c>
      <c r="K166" s="219">
        <f t="shared" si="0"/>
        <v>4.1900000000000001E-3</v>
      </c>
      <c r="L166" s="221">
        <v>62.5</v>
      </c>
      <c r="M166" s="215" t="s">
        <v>861</v>
      </c>
    </row>
    <row r="167" spans="2:13" s="215" customFormat="1" ht="16">
      <c r="B167" s="215" t="s">
        <v>163</v>
      </c>
      <c r="C167" s="215" t="s">
        <v>395</v>
      </c>
      <c r="E167" s="216">
        <v>0.75299629439510607</v>
      </c>
      <c r="F167" s="217">
        <v>2.1366354626024204E-3</v>
      </c>
      <c r="G167" s="218">
        <v>2.6194099183582301E-2</v>
      </c>
      <c r="H167" s="219">
        <v>1.8770000000000002E-2</v>
      </c>
      <c r="I167" s="220">
        <v>100</v>
      </c>
      <c r="J167" s="219">
        <v>1.196E-2</v>
      </c>
      <c r="K167" s="219">
        <f t="shared" si="0"/>
        <v>6.8100000000000018E-3</v>
      </c>
      <c r="L167" s="221">
        <v>100</v>
      </c>
      <c r="M167" s="215" t="s">
        <v>747</v>
      </c>
    </row>
    <row r="168" spans="2:13" s="215" customFormat="1" ht="16">
      <c r="B168" s="215" t="s">
        <v>207</v>
      </c>
      <c r="C168" s="215" t="s">
        <v>437</v>
      </c>
      <c r="E168" s="216">
        <v>0.83336308956704608</v>
      </c>
      <c r="F168" s="217">
        <v>2.2150136961990204E-3</v>
      </c>
      <c r="G168" s="218">
        <v>2.6914135377318401E-2</v>
      </c>
      <c r="H168" s="219">
        <v>7.5700000000000003E-3</v>
      </c>
      <c r="I168" s="220">
        <v>100</v>
      </c>
      <c r="J168" s="219">
        <v>4.3E-3</v>
      </c>
      <c r="K168" s="219">
        <f t="shared" si="0"/>
        <v>3.2700000000000003E-3</v>
      </c>
      <c r="L168" s="221">
        <v>100</v>
      </c>
      <c r="M168" s="215" t="s">
        <v>822</v>
      </c>
    </row>
    <row r="169" spans="2:13" s="215" customFormat="1" ht="16">
      <c r="B169" s="215" t="s">
        <v>163</v>
      </c>
      <c r="C169" s="215" t="s">
        <v>407</v>
      </c>
      <c r="E169" s="216">
        <v>0.73925682895214306</v>
      </c>
      <c r="F169" s="217">
        <v>2.2465467758553703E-3</v>
      </c>
      <c r="G169" s="218">
        <v>2.7185699184214901E-2</v>
      </c>
      <c r="H169" s="219">
        <v>2.0800000000000003E-2</v>
      </c>
      <c r="I169" s="220">
        <v>100</v>
      </c>
      <c r="J169" s="219">
        <v>1.2160000000000001E-2</v>
      </c>
      <c r="K169" s="219">
        <f t="shared" ref="K169:K224" si="1">H169-J169</f>
        <v>8.6400000000000018E-3</v>
      </c>
      <c r="L169" s="221">
        <v>100</v>
      </c>
      <c r="M169" s="215" t="s">
        <v>792</v>
      </c>
    </row>
    <row r="170" spans="2:13" s="215" customFormat="1" ht="16">
      <c r="B170" s="215" t="s">
        <v>32</v>
      </c>
      <c r="C170" s="215" t="s">
        <v>271</v>
      </c>
      <c r="E170" s="216">
        <v>0.6815442617083981</v>
      </c>
      <c r="F170" s="217">
        <v>2.28732171685003E-3</v>
      </c>
      <c r="G170" s="218">
        <v>2.7308328994200798E-2</v>
      </c>
      <c r="H170" s="219">
        <v>5.4670000000000003E-2</v>
      </c>
      <c r="I170" s="220">
        <v>100</v>
      </c>
      <c r="J170" s="219">
        <v>4.3180000000000003E-2</v>
      </c>
      <c r="K170" s="219">
        <f t="shared" si="1"/>
        <v>1.149E-2</v>
      </c>
      <c r="L170" s="221">
        <v>100</v>
      </c>
      <c r="M170" s="215" t="s">
        <v>770</v>
      </c>
    </row>
    <row r="171" spans="2:13" s="215" customFormat="1" ht="16">
      <c r="B171" s="215" t="s">
        <v>211</v>
      </c>
      <c r="C171" s="215" t="s">
        <v>441</v>
      </c>
      <c r="D171" s="215" t="s">
        <v>1022</v>
      </c>
      <c r="E171" s="216">
        <v>0.96390362487999304</v>
      </c>
      <c r="F171" s="217">
        <v>2.2812517345430099E-3</v>
      </c>
      <c r="G171" s="218">
        <v>2.7308328994200798E-2</v>
      </c>
      <c r="H171" s="219">
        <v>1.3270000000000001E-2</v>
      </c>
      <c r="I171" s="220">
        <v>100</v>
      </c>
      <c r="J171" s="219">
        <v>7.320000000000001E-3</v>
      </c>
      <c r="K171" s="219">
        <f t="shared" si="1"/>
        <v>5.9499999999999996E-3</v>
      </c>
      <c r="L171" s="221">
        <v>100</v>
      </c>
      <c r="M171" s="215" t="s">
        <v>761</v>
      </c>
    </row>
    <row r="172" spans="2:13" s="215" customFormat="1" ht="16">
      <c r="B172" s="215" t="s">
        <v>209</v>
      </c>
      <c r="C172" s="215" t="s">
        <v>439</v>
      </c>
      <c r="E172" s="216">
        <v>0.94950284394135509</v>
      </c>
      <c r="F172" s="217">
        <v>2.3475331419155802E-3</v>
      </c>
      <c r="G172" s="218">
        <v>2.7368265955431501E-2</v>
      </c>
      <c r="H172" s="219">
        <v>1.7000000000000001E-2</v>
      </c>
      <c r="I172" s="220">
        <v>100</v>
      </c>
      <c r="J172" s="219">
        <v>8.3400000000000002E-3</v>
      </c>
      <c r="K172" s="219">
        <f t="shared" si="1"/>
        <v>8.660000000000001E-3</v>
      </c>
      <c r="L172" s="221">
        <v>100</v>
      </c>
      <c r="M172" s="215" t="s">
        <v>774</v>
      </c>
    </row>
    <row r="173" spans="2:13" s="215" customFormat="1" ht="16">
      <c r="B173" s="215" t="s">
        <v>196</v>
      </c>
      <c r="C173" s="215" t="s">
        <v>427</v>
      </c>
      <c r="E173" s="216">
        <v>0.571234029575862</v>
      </c>
      <c r="F173" s="217">
        <v>2.3810397223792902E-3</v>
      </c>
      <c r="G173" s="218">
        <v>2.74696793234495E-2</v>
      </c>
      <c r="H173" s="219">
        <v>7.3950000000000002E-2</v>
      </c>
      <c r="I173" s="220">
        <v>100</v>
      </c>
      <c r="J173" s="219">
        <v>5.5770000000000007E-2</v>
      </c>
      <c r="K173" s="219">
        <f t="shared" si="1"/>
        <v>1.8179999999999995E-2</v>
      </c>
      <c r="L173" s="221">
        <v>100</v>
      </c>
      <c r="M173" s="215" t="s">
        <v>801</v>
      </c>
    </row>
    <row r="174" spans="2:13" s="215" customFormat="1" ht="16">
      <c r="B174" s="215" t="s">
        <v>220</v>
      </c>
      <c r="C174" s="215" t="s">
        <v>450</v>
      </c>
      <c r="E174" s="216">
        <v>1.33793960796572</v>
      </c>
      <c r="F174" s="217">
        <v>2.4984123843720201E-3</v>
      </c>
      <c r="G174" s="218">
        <v>2.80559423490956E-2</v>
      </c>
      <c r="H174" s="219">
        <v>8.2300000000000012E-3</v>
      </c>
      <c r="I174" s="220">
        <v>100</v>
      </c>
      <c r="J174" s="219">
        <v>1.8600000000000001E-3</v>
      </c>
      <c r="K174" s="219">
        <f t="shared" si="1"/>
        <v>6.3700000000000007E-3</v>
      </c>
      <c r="L174" s="221">
        <v>100</v>
      </c>
      <c r="M174" s="215" t="s">
        <v>798</v>
      </c>
    </row>
    <row r="175" spans="2:13" s="215" customFormat="1" ht="16">
      <c r="B175" s="215" t="s">
        <v>218</v>
      </c>
      <c r="C175" s="215" t="s">
        <v>448</v>
      </c>
      <c r="E175" s="216">
        <v>1.3193969187851899</v>
      </c>
      <c r="F175" s="217">
        <v>2.7323382929334101E-3</v>
      </c>
      <c r="G175" s="218">
        <v>2.9767820765954498E-2</v>
      </c>
      <c r="H175" s="219">
        <v>1.026E-2</v>
      </c>
      <c r="I175" s="220">
        <v>91.7</v>
      </c>
      <c r="J175" s="219">
        <v>5.5000000000000005E-3</v>
      </c>
      <c r="K175" s="219">
        <f t="shared" si="1"/>
        <v>4.7599999999999995E-3</v>
      </c>
      <c r="L175" s="221">
        <v>93.8</v>
      </c>
      <c r="M175" s="215" t="s">
        <v>768</v>
      </c>
    </row>
    <row r="176" spans="2:13" s="215" customFormat="1" ht="16">
      <c r="B176" s="215" t="s">
        <v>190</v>
      </c>
      <c r="C176" s="215" t="s">
        <v>421</v>
      </c>
      <c r="D176" s="215" t="s">
        <v>1026</v>
      </c>
      <c r="E176" s="216">
        <v>-0.50957645742284507</v>
      </c>
      <c r="F176" s="217">
        <v>2.7635852183686602E-3</v>
      </c>
      <c r="G176" s="218">
        <v>2.9929737147549901E-2</v>
      </c>
      <c r="H176" s="222">
        <v>3.1E-4</v>
      </c>
      <c r="I176" s="223">
        <v>25</v>
      </c>
      <c r="J176" s="222">
        <v>9.4000000000000008E-4</v>
      </c>
      <c r="K176" s="222">
        <f t="shared" si="1"/>
        <v>-6.3000000000000013E-4</v>
      </c>
      <c r="L176" s="221">
        <v>62.5</v>
      </c>
      <c r="M176" s="215" t="s">
        <v>812</v>
      </c>
    </row>
    <row r="177" spans="2:13" s="215" customFormat="1" ht="16">
      <c r="B177" s="215" t="s">
        <v>79</v>
      </c>
      <c r="C177" s="215" t="s">
        <v>317</v>
      </c>
      <c r="E177" s="216">
        <v>-0.56345974673362997</v>
      </c>
      <c r="F177" s="217">
        <v>2.8131422347337904E-3</v>
      </c>
      <c r="G177" s="218">
        <v>3.0286875140159399E-2</v>
      </c>
      <c r="H177" s="222">
        <v>5.3000000000000009E-4</v>
      </c>
      <c r="I177" s="223">
        <v>50</v>
      </c>
      <c r="J177" s="222">
        <v>6.8000000000000005E-4</v>
      </c>
      <c r="K177" s="222">
        <f t="shared" si="1"/>
        <v>-1.4999999999999996E-4</v>
      </c>
      <c r="L177" s="221">
        <v>62.5</v>
      </c>
      <c r="M177" s="215" t="s">
        <v>852</v>
      </c>
    </row>
    <row r="178" spans="2:13" s="215" customFormat="1" ht="16">
      <c r="B178" s="215" t="s">
        <v>214</v>
      </c>
      <c r="C178" s="215" t="s">
        <v>444</v>
      </c>
      <c r="E178" s="216">
        <v>1.1487098620134</v>
      </c>
      <c r="F178" s="217">
        <v>2.8420154579520502E-3</v>
      </c>
      <c r="G178" s="218">
        <v>3.0418446698393001E-2</v>
      </c>
      <c r="H178" s="219">
        <v>7.9500000000000005E-3</v>
      </c>
      <c r="I178" s="220">
        <v>100</v>
      </c>
      <c r="J178" s="219">
        <v>2.4300000000000003E-3</v>
      </c>
      <c r="K178" s="219">
        <f t="shared" si="1"/>
        <v>5.5200000000000006E-3</v>
      </c>
      <c r="L178" s="221">
        <v>100</v>
      </c>
      <c r="M178" s="215" t="s">
        <v>793</v>
      </c>
    </row>
    <row r="179" spans="2:13" s="215" customFormat="1" ht="16">
      <c r="B179" s="215" t="s">
        <v>182</v>
      </c>
      <c r="C179" s="215" t="s">
        <v>413</v>
      </c>
      <c r="E179" s="216">
        <v>-0.78592490836208406</v>
      </c>
      <c r="F179" s="217">
        <v>2.8570533224567601E-3</v>
      </c>
      <c r="G179" s="218">
        <v>3.0519789877315899E-2</v>
      </c>
      <c r="H179" s="222">
        <v>1.3720000000000001E-2</v>
      </c>
      <c r="I179" s="223">
        <v>100</v>
      </c>
      <c r="J179" s="222">
        <v>2.3010000000000003E-2</v>
      </c>
      <c r="K179" s="222">
        <f t="shared" si="1"/>
        <v>-9.2900000000000014E-3</v>
      </c>
      <c r="L179" s="221">
        <v>100</v>
      </c>
      <c r="M179" s="215" t="s">
        <v>825</v>
      </c>
    </row>
    <row r="180" spans="2:13" s="215" customFormat="1" ht="16">
      <c r="B180" s="215" t="s">
        <v>57</v>
      </c>
      <c r="C180" s="215" t="s">
        <v>296</v>
      </c>
      <c r="E180" s="216">
        <v>0.79634592973688711</v>
      </c>
      <c r="F180" s="217">
        <v>2.9034722134911803E-3</v>
      </c>
      <c r="G180" s="218">
        <v>3.0827960654501101E-2</v>
      </c>
      <c r="H180" s="219">
        <v>1.7730000000000003E-2</v>
      </c>
      <c r="I180" s="220">
        <v>100</v>
      </c>
      <c r="J180" s="219">
        <v>1.2830000000000001E-2</v>
      </c>
      <c r="K180" s="219">
        <f t="shared" si="1"/>
        <v>4.9000000000000016E-3</v>
      </c>
      <c r="L180" s="221">
        <v>100</v>
      </c>
      <c r="M180" s="215" t="s">
        <v>817</v>
      </c>
    </row>
    <row r="181" spans="2:13" s="215" customFormat="1" ht="16">
      <c r="B181" s="215" t="s">
        <v>221</v>
      </c>
      <c r="C181" s="215" t="s">
        <v>451</v>
      </c>
      <c r="E181" s="216">
        <v>1.36701919249102</v>
      </c>
      <c r="F181" s="217">
        <v>2.9483894863126404E-3</v>
      </c>
      <c r="G181" s="218">
        <v>3.1191456341685898E-2</v>
      </c>
      <c r="H181" s="219">
        <v>7.9700000000000014E-3</v>
      </c>
      <c r="I181" s="220">
        <v>100</v>
      </c>
      <c r="J181" s="219">
        <v>4.4300000000000008E-3</v>
      </c>
      <c r="K181" s="219">
        <f t="shared" si="1"/>
        <v>3.5400000000000006E-3</v>
      </c>
      <c r="L181" s="221">
        <v>100</v>
      </c>
      <c r="M181" s="215" t="s">
        <v>787</v>
      </c>
    </row>
    <row r="182" spans="2:13" s="215" customFormat="1" ht="16">
      <c r="B182" s="215" t="s">
        <v>43</v>
      </c>
      <c r="C182" s="215" t="s">
        <v>282</v>
      </c>
      <c r="E182" s="216">
        <v>0.68537808201595807</v>
      </c>
      <c r="F182" s="217">
        <v>3.1233906303820501E-3</v>
      </c>
      <c r="G182" s="218">
        <v>3.2540267403980201E-2</v>
      </c>
      <c r="H182" s="219">
        <v>2.46E-2</v>
      </c>
      <c r="I182" s="220">
        <v>100</v>
      </c>
      <c r="J182" s="219">
        <v>2.0500000000000001E-2</v>
      </c>
      <c r="K182" s="219">
        <f t="shared" si="1"/>
        <v>4.0999999999999995E-3</v>
      </c>
      <c r="L182" s="221">
        <v>100</v>
      </c>
      <c r="M182" s="215" t="s">
        <v>778</v>
      </c>
    </row>
    <row r="183" spans="2:13" s="215" customFormat="1" ht="16">
      <c r="B183" s="215" t="s">
        <v>217</v>
      </c>
      <c r="C183" s="215" t="s">
        <v>447</v>
      </c>
      <c r="E183" s="216">
        <v>1.2660673229941199</v>
      </c>
      <c r="F183" s="217">
        <v>3.1545377956525701E-3</v>
      </c>
      <c r="G183" s="218">
        <v>3.2787780430434302E-2</v>
      </c>
      <c r="H183" s="219">
        <v>8.3000000000000001E-3</v>
      </c>
      <c r="I183" s="220">
        <v>100</v>
      </c>
      <c r="J183" s="219">
        <v>1.8300000000000002E-3</v>
      </c>
      <c r="K183" s="219">
        <f t="shared" si="1"/>
        <v>6.4700000000000001E-3</v>
      </c>
      <c r="L183" s="221">
        <v>100</v>
      </c>
      <c r="M183" s="215" t="s">
        <v>810</v>
      </c>
    </row>
    <row r="184" spans="2:13" s="215" customFormat="1" ht="16">
      <c r="B184" s="215" t="s">
        <v>192</v>
      </c>
      <c r="C184" s="215" t="s">
        <v>423</v>
      </c>
      <c r="E184" s="216">
        <v>0.50772415863393705</v>
      </c>
      <c r="F184" s="217">
        <v>3.3549671058639603E-3</v>
      </c>
      <c r="G184" s="218">
        <v>3.4062549206911298E-2</v>
      </c>
      <c r="H184" s="219">
        <v>3.0000000000000003E-4</v>
      </c>
      <c r="I184" s="220">
        <v>66.7</v>
      </c>
      <c r="J184" s="219">
        <v>9.0000000000000006E-5</v>
      </c>
      <c r="K184" s="219">
        <f t="shared" si="1"/>
        <v>2.1000000000000001E-4</v>
      </c>
      <c r="L184" s="221">
        <v>25</v>
      </c>
      <c r="M184" s="215" t="s">
        <v>816</v>
      </c>
    </row>
    <row r="185" spans="2:13" s="215" customFormat="1" ht="16">
      <c r="B185" s="215" t="s">
        <v>208</v>
      </c>
      <c r="C185" s="215" t="s">
        <v>438</v>
      </c>
      <c r="E185" s="216">
        <v>0.91632274611927</v>
      </c>
      <c r="F185" s="217">
        <v>3.5715128318814901E-3</v>
      </c>
      <c r="G185" s="218">
        <v>3.5650073440274301E-2</v>
      </c>
      <c r="H185" s="219">
        <v>1.15E-2</v>
      </c>
      <c r="I185" s="220">
        <v>100</v>
      </c>
      <c r="J185" s="219">
        <v>5.0200000000000002E-3</v>
      </c>
      <c r="K185" s="219">
        <f t="shared" si="1"/>
        <v>6.4799999999999996E-3</v>
      </c>
      <c r="L185" s="221">
        <v>100</v>
      </c>
      <c r="M185" s="215" t="s">
        <v>814</v>
      </c>
    </row>
    <row r="186" spans="2:13" s="215" customFormat="1" ht="16">
      <c r="B186" s="215" t="s">
        <v>222</v>
      </c>
      <c r="C186" s="215" t="s">
        <v>452</v>
      </c>
      <c r="E186" s="216">
        <v>1.3876221947968399</v>
      </c>
      <c r="F186" s="217">
        <v>3.6287335035132605E-3</v>
      </c>
      <c r="G186" s="218">
        <v>3.60243833319795E-2</v>
      </c>
      <c r="H186" s="219">
        <v>5.9100000000000003E-3</v>
      </c>
      <c r="I186" s="220">
        <v>83.3</v>
      </c>
      <c r="J186" s="219">
        <v>1.5600000000000002E-3</v>
      </c>
      <c r="K186" s="219">
        <f t="shared" si="1"/>
        <v>4.3499999999999997E-3</v>
      </c>
      <c r="L186" s="221">
        <v>93.8</v>
      </c>
      <c r="M186" s="215" t="s">
        <v>862</v>
      </c>
    </row>
    <row r="187" spans="2:13" s="215" customFormat="1" ht="16">
      <c r="B187" s="215" t="s">
        <v>96</v>
      </c>
      <c r="C187" s="215" t="s">
        <v>334</v>
      </c>
      <c r="E187" s="216">
        <v>1.00296329081827</v>
      </c>
      <c r="F187" s="217">
        <v>3.7007076656501905E-3</v>
      </c>
      <c r="G187" s="218">
        <v>3.6540320734708198E-2</v>
      </c>
      <c r="H187" s="219">
        <v>1.076E-2</v>
      </c>
      <c r="I187" s="220">
        <v>100</v>
      </c>
      <c r="J187" s="219">
        <v>5.3900000000000007E-3</v>
      </c>
      <c r="K187" s="219">
        <f t="shared" si="1"/>
        <v>5.3699999999999998E-3</v>
      </c>
      <c r="L187" s="221">
        <v>100</v>
      </c>
      <c r="M187" s="215" t="s">
        <v>805</v>
      </c>
    </row>
    <row r="188" spans="2:13" s="215" customFormat="1" ht="16">
      <c r="B188" s="215" t="s">
        <v>219</v>
      </c>
      <c r="C188" s="215" t="s">
        <v>449</v>
      </c>
      <c r="E188" s="216">
        <v>1.3259731472845999</v>
      </c>
      <c r="F188" s="217">
        <v>3.7120762615026801E-3</v>
      </c>
      <c r="G188" s="218">
        <v>3.6586650922724298E-2</v>
      </c>
      <c r="H188" s="219">
        <v>5.9900000000000005E-3</v>
      </c>
      <c r="I188" s="220">
        <v>83.3</v>
      </c>
      <c r="J188" s="219">
        <v>1.7100000000000001E-3</v>
      </c>
      <c r="K188" s="219">
        <f t="shared" si="1"/>
        <v>4.2800000000000008E-3</v>
      </c>
      <c r="L188" s="221">
        <v>87.5</v>
      </c>
      <c r="M188" s="215" t="s">
        <v>863</v>
      </c>
    </row>
    <row r="189" spans="2:13" s="215" customFormat="1" ht="16">
      <c r="B189" s="215" t="s">
        <v>181</v>
      </c>
      <c r="C189" s="215" t="s">
        <v>412</v>
      </c>
      <c r="E189" s="216">
        <v>-0.82375046460867407</v>
      </c>
      <c r="F189" s="217">
        <v>3.8734169151763104E-3</v>
      </c>
      <c r="G189" s="218">
        <v>3.7635327473698896E-2</v>
      </c>
      <c r="H189" s="222">
        <v>1.03E-2</v>
      </c>
      <c r="I189" s="223">
        <v>100</v>
      </c>
      <c r="J189" s="222">
        <v>1.7390000000000003E-2</v>
      </c>
      <c r="K189" s="222">
        <f t="shared" si="1"/>
        <v>-7.0900000000000026E-3</v>
      </c>
      <c r="L189" s="221">
        <v>100</v>
      </c>
      <c r="M189" s="215" t="s">
        <v>757</v>
      </c>
    </row>
    <row r="190" spans="2:13" s="215" customFormat="1" ht="16">
      <c r="B190" s="215" t="s">
        <v>194</v>
      </c>
      <c r="C190" s="215" t="s">
        <v>425</v>
      </c>
      <c r="E190" s="216">
        <v>0.55040668374858104</v>
      </c>
      <c r="F190" s="217">
        <v>3.8961225037387605E-3</v>
      </c>
      <c r="G190" s="218">
        <v>3.77221754778947E-2</v>
      </c>
      <c r="H190" s="219">
        <v>1.1200000000000001E-3</v>
      </c>
      <c r="I190" s="220">
        <v>58.3</v>
      </c>
      <c r="J190" s="219">
        <v>3.7000000000000005E-4</v>
      </c>
      <c r="K190" s="219">
        <f t="shared" si="1"/>
        <v>7.5000000000000002E-4</v>
      </c>
      <c r="L190" s="221">
        <v>31.2</v>
      </c>
      <c r="M190" s="215" t="s">
        <v>853</v>
      </c>
    </row>
    <row r="191" spans="2:13" s="215" customFormat="1" ht="16">
      <c r="B191" s="215" t="s">
        <v>197</v>
      </c>
      <c r="C191" s="215" t="s">
        <v>715</v>
      </c>
      <c r="E191" s="216">
        <v>0.57151619420741706</v>
      </c>
      <c r="F191" s="217">
        <v>3.9244919897367305E-3</v>
      </c>
      <c r="G191" s="218">
        <v>3.7929834398161E-2</v>
      </c>
      <c r="H191" s="219">
        <v>0.11051000000000001</v>
      </c>
      <c r="I191" s="220">
        <v>100</v>
      </c>
      <c r="J191" s="219">
        <v>7.9960000000000003E-2</v>
      </c>
      <c r="K191" s="219">
        <f t="shared" si="1"/>
        <v>3.0550000000000008E-2</v>
      </c>
      <c r="L191" s="221">
        <v>100</v>
      </c>
      <c r="M191" s="215" t="s">
        <v>767</v>
      </c>
    </row>
    <row r="192" spans="2:13" s="215" customFormat="1" ht="16">
      <c r="B192" s="215" t="s">
        <v>177</v>
      </c>
      <c r="C192" s="215" t="s">
        <v>409</v>
      </c>
      <c r="E192" s="216">
        <v>0.86477949460643</v>
      </c>
      <c r="F192" s="217">
        <v>3.9386833723241803E-3</v>
      </c>
      <c r="G192" s="218">
        <v>3.79999733808742E-2</v>
      </c>
      <c r="H192" s="219">
        <v>3.5800000000000003E-3</v>
      </c>
      <c r="I192" s="220">
        <v>100</v>
      </c>
      <c r="J192" s="219">
        <v>1.9E-3</v>
      </c>
      <c r="K192" s="219">
        <f t="shared" si="1"/>
        <v>1.6800000000000003E-3</v>
      </c>
      <c r="L192" s="221">
        <v>100</v>
      </c>
      <c r="M192" s="215" t="s">
        <v>784</v>
      </c>
    </row>
    <row r="193" spans="2:13" s="215" customFormat="1" ht="16">
      <c r="B193" s="215" t="s">
        <v>193</v>
      </c>
      <c r="C193" s="215" t="s">
        <v>424</v>
      </c>
      <c r="D193" s="215" t="s">
        <v>839</v>
      </c>
      <c r="E193" s="216">
        <v>0.53089102522377996</v>
      </c>
      <c r="F193" s="217">
        <v>4.12510514201691E-3</v>
      </c>
      <c r="G193" s="218">
        <v>3.91099933879804E-2</v>
      </c>
      <c r="H193" s="219">
        <v>1.2910000000000001E-2</v>
      </c>
      <c r="I193" s="220">
        <v>100</v>
      </c>
      <c r="J193" s="219">
        <v>1.008E-2</v>
      </c>
      <c r="K193" s="219">
        <f t="shared" si="1"/>
        <v>2.8300000000000009E-3</v>
      </c>
      <c r="L193" s="221">
        <v>100</v>
      </c>
      <c r="M193" s="215" t="s">
        <v>751</v>
      </c>
    </row>
    <row r="194" spans="2:13" s="215" customFormat="1" ht="16">
      <c r="B194" s="215" t="s">
        <v>178</v>
      </c>
      <c r="C194" s="215" t="s">
        <v>410</v>
      </c>
      <c r="E194" s="216">
        <v>1.1310171810401</v>
      </c>
      <c r="F194" s="217">
        <v>4.2803552124706899E-3</v>
      </c>
      <c r="G194" s="218">
        <v>4.0096318913400597E-2</v>
      </c>
      <c r="H194" s="219">
        <v>7.7500000000000008E-3</v>
      </c>
      <c r="I194" s="220">
        <v>100</v>
      </c>
      <c r="J194" s="219">
        <v>2.5700000000000002E-3</v>
      </c>
      <c r="K194" s="219">
        <f t="shared" si="1"/>
        <v>5.1800000000000006E-3</v>
      </c>
      <c r="L194" s="221">
        <v>100</v>
      </c>
      <c r="M194" s="215" t="s">
        <v>799</v>
      </c>
    </row>
    <row r="195" spans="2:13" s="215" customFormat="1" ht="16">
      <c r="B195" s="215" t="s">
        <v>84</v>
      </c>
      <c r="C195" s="215" t="s">
        <v>322</v>
      </c>
      <c r="E195" s="216">
        <v>0.77141813423719408</v>
      </c>
      <c r="F195" s="217">
        <v>4.4732442604701207E-3</v>
      </c>
      <c r="G195" s="218">
        <v>4.1477797880501301E-2</v>
      </c>
      <c r="H195" s="219">
        <v>1.0350000000000002E-2</v>
      </c>
      <c r="I195" s="220">
        <v>100</v>
      </c>
      <c r="J195" s="219">
        <v>6.3600000000000002E-3</v>
      </c>
      <c r="K195" s="219">
        <f t="shared" si="1"/>
        <v>3.9900000000000014E-3</v>
      </c>
      <c r="L195" s="221">
        <v>100</v>
      </c>
      <c r="M195" s="215" t="s">
        <v>756</v>
      </c>
    </row>
    <row r="196" spans="2:13" s="215" customFormat="1" ht="16">
      <c r="B196" s="215" t="s">
        <v>189</v>
      </c>
      <c r="C196" s="215" t="s">
        <v>420</v>
      </c>
      <c r="E196" s="216">
        <v>-0.54331440027597699</v>
      </c>
      <c r="F196" s="217">
        <v>4.5598782737454905E-3</v>
      </c>
      <c r="G196" s="218">
        <v>4.21508675819178E-2</v>
      </c>
      <c r="H196" s="222">
        <v>7.2050000000000003E-2</v>
      </c>
      <c r="I196" s="223">
        <v>100</v>
      </c>
      <c r="J196" s="222">
        <v>0.11128</v>
      </c>
      <c r="K196" s="222">
        <f t="shared" si="1"/>
        <v>-3.9230000000000001E-2</v>
      </c>
      <c r="L196" s="221">
        <v>100</v>
      </c>
      <c r="M196" s="215" t="s">
        <v>750</v>
      </c>
    </row>
    <row r="197" spans="2:13" s="215" customFormat="1" ht="16">
      <c r="B197" s="215" t="s">
        <v>204</v>
      </c>
      <c r="C197" s="215" t="s">
        <v>434</v>
      </c>
      <c r="E197" s="216">
        <v>0.75330760600148605</v>
      </c>
      <c r="F197" s="217">
        <v>4.6032093906450706E-3</v>
      </c>
      <c r="G197" s="218">
        <v>4.2324811175729796E-2</v>
      </c>
      <c r="H197" s="219">
        <v>1.8630000000000001E-2</v>
      </c>
      <c r="I197" s="220">
        <v>100</v>
      </c>
      <c r="J197" s="219">
        <v>1.2290000000000001E-2</v>
      </c>
      <c r="K197" s="219">
        <f t="shared" si="1"/>
        <v>6.3400000000000001E-3</v>
      </c>
      <c r="L197" s="221">
        <v>100</v>
      </c>
      <c r="M197" s="215" t="s">
        <v>794</v>
      </c>
    </row>
    <row r="198" spans="2:13" s="215" customFormat="1" ht="16">
      <c r="B198" s="215" t="s">
        <v>188</v>
      </c>
      <c r="C198" s="215" t="s">
        <v>419</v>
      </c>
      <c r="E198" s="216">
        <v>-0.55026465346975206</v>
      </c>
      <c r="F198" s="217">
        <v>4.8473372757199202E-3</v>
      </c>
      <c r="G198" s="218">
        <v>4.3906459951975396E-2</v>
      </c>
      <c r="H198" s="222">
        <v>7.0000000000000007E-5</v>
      </c>
      <c r="I198" s="223">
        <v>16.7</v>
      </c>
      <c r="J198" s="222">
        <v>1.3800000000000002E-3</v>
      </c>
      <c r="K198" s="222">
        <f t="shared" si="1"/>
        <v>-1.3100000000000002E-3</v>
      </c>
      <c r="L198" s="221">
        <v>50</v>
      </c>
      <c r="M198" s="215" t="s">
        <v>604</v>
      </c>
    </row>
    <row r="199" spans="2:13" s="215" customFormat="1" ht="16">
      <c r="B199" s="215" t="s">
        <v>215</v>
      </c>
      <c r="C199" s="215" t="s">
        <v>445</v>
      </c>
      <c r="E199" s="216">
        <v>1.1877132225645299</v>
      </c>
      <c r="F199" s="217">
        <v>4.8404973636444401E-3</v>
      </c>
      <c r="G199" s="218">
        <v>4.3906459951975396E-2</v>
      </c>
      <c r="H199" s="219">
        <v>8.4400000000000013E-3</v>
      </c>
      <c r="I199" s="220">
        <v>91.7</v>
      </c>
      <c r="J199" s="219">
        <v>2.65E-3</v>
      </c>
      <c r="K199" s="219">
        <f t="shared" si="1"/>
        <v>5.7900000000000017E-3</v>
      </c>
      <c r="L199" s="221">
        <v>93.8</v>
      </c>
      <c r="M199" s="215" t="s">
        <v>811</v>
      </c>
    </row>
    <row r="200" spans="2:13" s="215" customFormat="1" ht="16">
      <c r="B200" s="215" t="s">
        <v>191</v>
      </c>
      <c r="C200" s="215" t="s">
        <v>422</v>
      </c>
      <c r="E200" s="216">
        <v>0.50014977988788401</v>
      </c>
      <c r="F200" s="217">
        <v>5.0134179085645995E-3</v>
      </c>
      <c r="G200" s="218">
        <v>4.5014877126568001E-2</v>
      </c>
      <c r="H200" s="219">
        <v>3.5349999999999999E-2</v>
      </c>
      <c r="I200" s="220">
        <v>100</v>
      </c>
      <c r="J200" s="219">
        <v>2.92E-2</v>
      </c>
      <c r="K200" s="219">
        <f t="shared" si="1"/>
        <v>6.1499999999999992E-3</v>
      </c>
      <c r="L200" s="221">
        <v>100</v>
      </c>
      <c r="M200" s="215" t="s">
        <v>809</v>
      </c>
    </row>
    <row r="201" spans="2:13" s="215" customFormat="1" ht="16">
      <c r="B201" s="215" t="s">
        <v>24</v>
      </c>
      <c r="C201" s="215" t="s">
        <v>263</v>
      </c>
      <c r="E201" s="216">
        <v>0.54138019111091706</v>
      </c>
      <c r="F201" s="217">
        <v>5.0189945117396105E-3</v>
      </c>
      <c r="G201" s="218">
        <v>4.5014877126568001E-2</v>
      </c>
      <c r="H201" s="219">
        <v>5.3390000000000007E-2</v>
      </c>
      <c r="I201" s="220">
        <v>100</v>
      </c>
      <c r="J201" s="219">
        <v>4.0380000000000006E-2</v>
      </c>
      <c r="K201" s="219">
        <f t="shared" si="1"/>
        <v>1.3010000000000001E-2</v>
      </c>
      <c r="L201" s="221">
        <v>100</v>
      </c>
      <c r="M201" s="215" t="s">
        <v>786</v>
      </c>
    </row>
    <row r="202" spans="2:13" s="215" customFormat="1" ht="16">
      <c r="B202" s="215" t="s">
        <v>27</v>
      </c>
      <c r="C202" s="215" t="s">
        <v>266</v>
      </c>
      <c r="E202" s="216">
        <v>0.59757977772014303</v>
      </c>
      <c r="F202" s="217">
        <v>5.1878886791841506E-3</v>
      </c>
      <c r="G202" s="218">
        <v>4.6195437849433502E-2</v>
      </c>
      <c r="H202" s="219">
        <v>5.4670000000000003E-2</v>
      </c>
      <c r="I202" s="220">
        <v>100</v>
      </c>
      <c r="J202" s="219">
        <v>4.5320000000000006E-2</v>
      </c>
      <c r="K202" s="219">
        <f t="shared" si="1"/>
        <v>9.3499999999999972E-3</v>
      </c>
      <c r="L202" s="221">
        <v>100</v>
      </c>
      <c r="M202" s="215" t="s">
        <v>721</v>
      </c>
    </row>
    <row r="203" spans="2:13" s="215" customFormat="1" ht="16">
      <c r="B203" s="215" t="s">
        <v>135</v>
      </c>
      <c r="C203" s="215" t="s">
        <v>368</v>
      </c>
      <c r="E203" s="216">
        <v>0.61853451843063301</v>
      </c>
      <c r="F203" s="217">
        <v>5.1927718458487301E-3</v>
      </c>
      <c r="G203" s="218">
        <v>4.6195437849433502E-2</v>
      </c>
      <c r="H203" s="219">
        <v>1.2000000000000001E-3</v>
      </c>
      <c r="I203" s="220">
        <v>91.7</v>
      </c>
      <c r="J203" s="219">
        <v>3.0000000000000003E-4</v>
      </c>
      <c r="K203" s="219">
        <f t="shared" si="1"/>
        <v>9.0000000000000008E-4</v>
      </c>
      <c r="L203" s="221">
        <v>62.5</v>
      </c>
      <c r="M203" s="215" t="s">
        <v>791</v>
      </c>
    </row>
    <row r="204" spans="2:13" s="215" customFormat="1" ht="16">
      <c r="B204" s="215" t="s">
        <v>212</v>
      </c>
      <c r="C204" s="215" t="s">
        <v>442</v>
      </c>
      <c r="D204" s="215" t="s">
        <v>1034</v>
      </c>
      <c r="E204" s="216">
        <v>0.97503654329012213</v>
      </c>
      <c r="F204" s="217">
        <v>5.2035441610702804E-3</v>
      </c>
      <c r="G204" s="218">
        <v>4.6216243116150899E-2</v>
      </c>
      <c r="H204" s="219">
        <v>1.9060000000000001E-2</v>
      </c>
      <c r="I204" s="220">
        <v>100</v>
      </c>
      <c r="J204" s="219">
        <v>7.5500000000000003E-3</v>
      </c>
      <c r="K204" s="219">
        <f t="shared" si="1"/>
        <v>1.1509999999999999E-2</v>
      </c>
      <c r="L204" s="221">
        <v>100</v>
      </c>
      <c r="M204" s="215" t="s">
        <v>759</v>
      </c>
    </row>
    <row r="205" spans="2:13" s="215" customFormat="1" ht="16">
      <c r="B205" s="215" t="s">
        <v>169</v>
      </c>
      <c r="C205" s="215" t="s">
        <v>401</v>
      </c>
      <c r="E205" s="216">
        <v>0.81173586481052407</v>
      </c>
      <c r="F205" s="217">
        <v>5.2385785779025702E-3</v>
      </c>
      <c r="G205" s="218">
        <v>4.6308267855741797E-2</v>
      </c>
      <c r="H205" s="219">
        <v>1.9590000000000003E-2</v>
      </c>
      <c r="I205" s="220">
        <v>100</v>
      </c>
      <c r="J205" s="219">
        <v>1.0410000000000001E-2</v>
      </c>
      <c r="K205" s="219">
        <f t="shared" si="1"/>
        <v>9.1800000000000024E-3</v>
      </c>
      <c r="L205" s="221">
        <v>100</v>
      </c>
      <c r="M205" s="215" t="s">
        <v>730</v>
      </c>
    </row>
    <row r="206" spans="2:13" s="215" customFormat="1" ht="16">
      <c r="B206" s="215" t="s">
        <v>195</v>
      </c>
      <c r="C206" s="215" t="s">
        <v>426</v>
      </c>
      <c r="D206" s="215" t="s">
        <v>483</v>
      </c>
      <c r="E206" s="216">
        <v>0.56990852951844906</v>
      </c>
      <c r="F206" s="217">
        <v>5.5502259041275903E-3</v>
      </c>
      <c r="G206" s="218">
        <v>4.8425285212238198E-2</v>
      </c>
      <c r="H206" s="219">
        <v>3.4760000000000006E-2</v>
      </c>
      <c r="I206" s="220">
        <v>100</v>
      </c>
      <c r="J206" s="219">
        <v>2.8860000000000004E-2</v>
      </c>
      <c r="K206" s="219">
        <f t="shared" si="1"/>
        <v>5.9000000000000025E-3</v>
      </c>
      <c r="L206" s="221">
        <v>100</v>
      </c>
      <c r="M206" s="215" t="s">
        <v>796</v>
      </c>
    </row>
    <row r="207" spans="2:13" s="215" customFormat="1" ht="16">
      <c r="B207" s="215" t="s">
        <v>203</v>
      </c>
      <c r="C207" s="215" t="s">
        <v>433</v>
      </c>
      <c r="E207" s="216">
        <v>0.72590736165570202</v>
      </c>
      <c r="F207" s="217">
        <v>5.5938380202328001E-3</v>
      </c>
      <c r="G207" s="218">
        <v>4.8523181692010496E-2</v>
      </c>
      <c r="H207" s="219">
        <v>1.23E-2</v>
      </c>
      <c r="I207" s="220">
        <v>100</v>
      </c>
      <c r="J207" s="219">
        <v>8.2100000000000003E-3</v>
      </c>
      <c r="K207" s="219">
        <f t="shared" si="1"/>
        <v>4.0899999999999999E-3</v>
      </c>
      <c r="L207" s="221">
        <v>100</v>
      </c>
      <c r="M207" s="215" t="s">
        <v>764</v>
      </c>
    </row>
    <row r="208" spans="2:13" s="215" customFormat="1" ht="16">
      <c r="B208" s="215" t="s">
        <v>205</v>
      </c>
      <c r="C208" s="215" t="s">
        <v>435</v>
      </c>
      <c r="E208" s="216">
        <v>0.7645465546081831</v>
      </c>
      <c r="F208" s="217">
        <v>5.6163887019750995E-3</v>
      </c>
      <c r="G208" s="218">
        <v>4.85454417773242E-2</v>
      </c>
      <c r="H208" s="219">
        <v>2.7070000000000004E-2</v>
      </c>
      <c r="I208" s="220">
        <v>100</v>
      </c>
      <c r="J208" s="219">
        <v>1.916E-2</v>
      </c>
      <c r="K208" s="219">
        <f t="shared" si="1"/>
        <v>7.9100000000000038E-3</v>
      </c>
      <c r="L208" s="221">
        <v>100</v>
      </c>
      <c r="M208" s="215" t="s">
        <v>763</v>
      </c>
    </row>
    <row r="209" spans="1:13" s="215" customFormat="1" ht="16">
      <c r="B209" s="215" t="s">
        <v>216</v>
      </c>
      <c r="C209" s="215" t="s">
        <v>446</v>
      </c>
      <c r="E209" s="216">
        <v>1.21073984073701</v>
      </c>
      <c r="F209" s="217">
        <v>5.6275819350831207E-3</v>
      </c>
      <c r="G209" s="218">
        <v>4.85655889830795E-2</v>
      </c>
      <c r="H209" s="219">
        <v>7.6100000000000004E-3</v>
      </c>
      <c r="I209" s="220">
        <v>100</v>
      </c>
      <c r="J209" s="219">
        <v>2.2800000000000003E-3</v>
      </c>
      <c r="K209" s="219">
        <f t="shared" si="1"/>
        <v>5.3299999999999997E-3</v>
      </c>
      <c r="L209" s="221">
        <v>100</v>
      </c>
      <c r="M209" s="215" t="s">
        <v>752</v>
      </c>
    </row>
    <row r="210" spans="1:13" s="215" customFormat="1" ht="16">
      <c r="B210" s="215" t="s">
        <v>164</v>
      </c>
      <c r="C210" s="215" t="s">
        <v>396</v>
      </c>
      <c r="E210" s="216">
        <v>0.77216088207351208</v>
      </c>
      <c r="F210" s="217">
        <v>5.8567927890528001E-3</v>
      </c>
      <c r="G210" s="218">
        <v>4.9992561501572198E-2</v>
      </c>
      <c r="H210" s="219">
        <v>2.0580000000000001E-2</v>
      </c>
      <c r="I210" s="220">
        <v>100</v>
      </c>
      <c r="J210" s="219">
        <v>1.259E-2</v>
      </c>
      <c r="K210" s="219">
        <f t="shared" si="1"/>
        <v>7.9900000000000006E-3</v>
      </c>
      <c r="L210" s="221">
        <v>100</v>
      </c>
      <c r="M210" s="215" t="s">
        <v>781</v>
      </c>
    </row>
    <row r="211" spans="1:13" s="165" customFormat="1">
      <c r="A211" s="214"/>
      <c r="B211" s="165" t="s">
        <v>235</v>
      </c>
      <c r="C211" s="165" t="s">
        <v>465</v>
      </c>
      <c r="E211" s="205">
        <v>1.2777934146488001</v>
      </c>
      <c r="F211" s="166">
        <v>5.9226675478192704E-3</v>
      </c>
      <c r="G211" s="212">
        <v>5.0403162642757397E-2</v>
      </c>
      <c r="H211" s="212">
        <v>5.9900000000000005E-3</v>
      </c>
      <c r="I211" s="213">
        <v>83.3</v>
      </c>
      <c r="J211" s="212">
        <v>1.8900000000000002E-3</v>
      </c>
      <c r="K211" s="212">
        <f t="shared" si="1"/>
        <v>4.1000000000000003E-3</v>
      </c>
      <c r="L211" s="213">
        <v>100</v>
      </c>
      <c r="M211" s="165" t="s">
        <v>819</v>
      </c>
    </row>
    <row r="212" spans="1:13" s="165" customFormat="1">
      <c r="A212" s="214"/>
      <c r="B212" s="165" t="s">
        <v>230</v>
      </c>
      <c r="C212" s="165" t="s">
        <v>460</v>
      </c>
      <c r="E212" s="205">
        <v>0.77234467574215404</v>
      </c>
      <c r="F212" s="166">
        <v>6.1121365847464403E-3</v>
      </c>
      <c r="G212" s="212">
        <v>5.1689056303102596E-2</v>
      </c>
      <c r="H212" s="212">
        <v>1.4590000000000001E-2</v>
      </c>
      <c r="I212" s="213">
        <v>100</v>
      </c>
      <c r="J212" s="212">
        <v>8.6500000000000014E-3</v>
      </c>
      <c r="K212" s="212">
        <f t="shared" si="1"/>
        <v>5.9399999999999991E-3</v>
      </c>
      <c r="L212" s="213">
        <v>100</v>
      </c>
      <c r="M212" s="165" t="s">
        <v>780</v>
      </c>
    </row>
    <row r="213" spans="1:13" s="165" customFormat="1">
      <c r="A213" s="214"/>
      <c r="B213" s="165" t="s">
        <v>174</v>
      </c>
      <c r="C213" s="165" t="s">
        <v>406</v>
      </c>
      <c r="E213" s="205">
        <v>-0.60886764386916603</v>
      </c>
      <c r="F213" s="166">
        <v>6.2878514862755707E-3</v>
      </c>
      <c r="G213" s="212">
        <v>5.2767880773032301E-2</v>
      </c>
      <c r="H213" s="212">
        <v>3.202E-2</v>
      </c>
      <c r="I213" s="213">
        <v>100</v>
      </c>
      <c r="J213" s="212">
        <v>4.7890000000000002E-2</v>
      </c>
      <c r="K213" s="212">
        <f t="shared" si="1"/>
        <v>-1.5870000000000002E-2</v>
      </c>
      <c r="L213" s="213">
        <v>100</v>
      </c>
      <c r="M213" s="165" t="s">
        <v>754</v>
      </c>
    </row>
    <row r="214" spans="1:13" s="165" customFormat="1">
      <c r="A214" s="214"/>
      <c r="B214" s="165" t="s">
        <v>232</v>
      </c>
      <c r="C214" s="165" t="s">
        <v>462</v>
      </c>
      <c r="E214" s="205">
        <v>1.136160671776</v>
      </c>
      <c r="F214" s="166">
        <v>6.5678459654307901E-3</v>
      </c>
      <c r="G214" s="212">
        <v>5.4648076928286202E-2</v>
      </c>
      <c r="H214" s="212">
        <v>1.094E-2</v>
      </c>
      <c r="I214" s="213">
        <v>100</v>
      </c>
      <c r="J214" s="212">
        <v>2.9500000000000004E-3</v>
      </c>
      <c r="K214" s="212">
        <f t="shared" si="1"/>
        <v>7.9900000000000006E-3</v>
      </c>
      <c r="L214" s="213">
        <v>100</v>
      </c>
      <c r="M214" s="165" t="s">
        <v>765</v>
      </c>
    </row>
    <row r="215" spans="1:13" s="165" customFormat="1">
      <c r="A215" s="214"/>
      <c r="B215" s="165" t="s">
        <v>73</v>
      </c>
      <c r="C215" s="165" t="s">
        <v>311</v>
      </c>
      <c r="E215" s="205">
        <v>1.15237933030958</v>
      </c>
      <c r="F215" s="166">
        <v>6.5717304189307603E-3</v>
      </c>
      <c r="G215" s="212">
        <v>5.4648076928286202E-2</v>
      </c>
      <c r="H215" s="212">
        <v>2.4100000000000002E-3</v>
      </c>
      <c r="I215" s="213">
        <v>58.3</v>
      </c>
      <c r="J215" s="212">
        <v>2.8000000000000003E-4</v>
      </c>
      <c r="K215" s="212">
        <f t="shared" si="1"/>
        <v>2.1300000000000004E-3</v>
      </c>
      <c r="L215" s="213">
        <v>62.5</v>
      </c>
      <c r="M215" s="165" t="s">
        <v>760</v>
      </c>
    </row>
    <row r="216" spans="1:13" s="165" customFormat="1">
      <c r="A216" s="214"/>
      <c r="B216" s="165" t="s">
        <v>229</v>
      </c>
      <c r="C216" s="165" t="s">
        <v>459</v>
      </c>
      <c r="E216" s="205">
        <v>0.76370953660178209</v>
      </c>
      <c r="F216" s="166">
        <v>6.7012161141712708E-3</v>
      </c>
      <c r="G216" s="212">
        <v>5.5388633945186401E-2</v>
      </c>
      <c r="H216" s="212">
        <v>9.8300000000000002E-3</v>
      </c>
      <c r="I216" s="213">
        <v>100</v>
      </c>
      <c r="J216" s="212">
        <v>5.5600000000000007E-3</v>
      </c>
      <c r="K216" s="212">
        <f t="shared" si="1"/>
        <v>4.2699999999999995E-3</v>
      </c>
      <c r="L216" s="213">
        <v>100</v>
      </c>
      <c r="M216" s="165" t="s">
        <v>821</v>
      </c>
    </row>
    <row r="217" spans="1:13" s="165" customFormat="1">
      <c r="A217" s="214"/>
      <c r="B217" s="165" t="s">
        <v>228</v>
      </c>
      <c r="C217" s="165" t="s">
        <v>458</v>
      </c>
      <c r="E217" s="205">
        <v>0.57756432651183509</v>
      </c>
      <c r="F217" s="166">
        <v>6.7559168483610809E-3</v>
      </c>
      <c r="G217" s="212">
        <v>5.5505883551752198E-2</v>
      </c>
      <c r="H217" s="212">
        <v>6.5620000000000012E-2</v>
      </c>
      <c r="I217" s="213">
        <v>100</v>
      </c>
      <c r="J217" s="212">
        <v>4.6030000000000001E-2</v>
      </c>
      <c r="K217" s="212">
        <f t="shared" si="1"/>
        <v>1.959000000000001E-2</v>
      </c>
      <c r="L217" s="213">
        <v>100</v>
      </c>
      <c r="M217" s="165" t="s">
        <v>800</v>
      </c>
    </row>
    <row r="218" spans="1:13" s="165" customFormat="1">
      <c r="A218" s="214"/>
      <c r="B218" s="165" t="s">
        <v>44</v>
      </c>
      <c r="C218" s="165" t="s">
        <v>283</v>
      </c>
      <c r="E218" s="205">
        <v>0.69090440593755209</v>
      </c>
      <c r="F218" s="166">
        <v>6.7557283754102904E-3</v>
      </c>
      <c r="G218" s="212">
        <v>5.5505883551752198E-2</v>
      </c>
      <c r="H218" s="212">
        <v>2.0030000000000003E-2</v>
      </c>
      <c r="I218" s="213">
        <v>100</v>
      </c>
      <c r="J218" s="212">
        <v>1.5620000000000002E-2</v>
      </c>
      <c r="K218" s="212">
        <f t="shared" si="1"/>
        <v>4.4100000000000007E-3</v>
      </c>
      <c r="L218" s="213">
        <v>100</v>
      </c>
      <c r="M218" s="165" t="s">
        <v>779</v>
      </c>
    </row>
    <row r="219" spans="1:13" s="165" customFormat="1">
      <c r="A219" s="214"/>
      <c r="B219" s="165" t="s">
        <v>97</v>
      </c>
      <c r="C219" s="165" t="s">
        <v>335</v>
      </c>
      <c r="E219" s="205">
        <v>0.9232873357388951</v>
      </c>
      <c r="F219" s="166">
        <v>6.8697366196332306E-3</v>
      </c>
      <c r="G219" s="212">
        <v>5.5949489006714301E-2</v>
      </c>
      <c r="H219" s="212">
        <v>1.58E-3</v>
      </c>
      <c r="I219" s="213">
        <v>91.7</v>
      </c>
      <c r="J219" s="212">
        <v>4.2000000000000002E-4</v>
      </c>
      <c r="K219" s="212">
        <f t="shared" si="1"/>
        <v>1.16E-3</v>
      </c>
      <c r="L219" s="213">
        <v>56.2</v>
      </c>
      <c r="M219" s="165" t="s">
        <v>718</v>
      </c>
    </row>
    <row r="220" spans="1:13" s="165" customFormat="1">
      <c r="A220" s="214"/>
      <c r="B220" s="165" t="s">
        <v>236</v>
      </c>
      <c r="C220" s="165" t="s">
        <v>466</v>
      </c>
      <c r="E220" s="205">
        <v>1.3638380446042599</v>
      </c>
      <c r="F220" s="166">
        <v>6.9415546837753306E-3</v>
      </c>
      <c r="G220" s="212">
        <v>5.6355140247539001E-2</v>
      </c>
      <c r="H220" s="212">
        <v>8.4700000000000001E-3</v>
      </c>
      <c r="I220" s="213">
        <v>100</v>
      </c>
      <c r="J220" s="212">
        <v>2.5800000000000003E-3</v>
      </c>
      <c r="K220" s="212">
        <f t="shared" si="1"/>
        <v>5.8899999999999994E-3</v>
      </c>
      <c r="L220" s="213">
        <v>93.8</v>
      </c>
      <c r="M220" s="165" t="s">
        <v>854</v>
      </c>
    </row>
    <row r="221" spans="1:13" s="165" customFormat="1">
      <c r="A221" s="214"/>
      <c r="B221" s="165" t="s">
        <v>234</v>
      </c>
      <c r="C221" s="165" t="s">
        <v>464</v>
      </c>
      <c r="E221" s="205">
        <v>1.2438385152684199</v>
      </c>
      <c r="F221" s="166">
        <v>7.0175571594937305E-3</v>
      </c>
      <c r="G221" s="212">
        <v>5.6803860020717301E-2</v>
      </c>
      <c r="H221" s="212">
        <v>8.1800000000000015E-3</v>
      </c>
      <c r="I221" s="213">
        <v>100</v>
      </c>
      <c r="J221" s="212">
        <v>2.8300000000000001E-3</v>
      </c>
      <c r="K221" s="212">
        <f t="shared" si="1"/>
        <v>5.3500000000000015E-3</v>
      </c>
      <c r="L221" s="213">
        <v>93.8</v>
      </c>
      <c r="M221" s="165" t="s">
        <v>815</v>
      </c>
    </row>
    <row r="222" spans="1:13" s="165" customFormat="1">
      <c r="A222" s="214"/>
      <c r="B222" s="165" t="s">
        <v>231</v>
      </c>
      <c r="C222" s="165" t="s">
        <v>461</v>
      </c>
      <c r="E222" s="205">
        <v>0.86644260759415004</v>
      </c>
      <c r="F222" s="166">
        <v>7.0802474918865805E-3</v>
      </c>
      <c r="G222" s="212">
        <v>5.7142498167214201E-2</v>
      </c>
      <c r="H222" s="212">
        <v>1.306E-2</v>
      </c>
      <c r="I222" s="213">
        <v>100</v>
      </c>
      <c r="J222" s="212">
        <v>1.1120000000000001E-2</v>
      </c>
      <c r="K222" s="212">
        <f t="shared" si="1"/>
        <v>1.939999999999999E-3</v>
      </c>
      <c r="L222" s="213">
        <v>100</v>
      </c>
      <c r="M222" s="165" t="s">
        <v>766</v>
      </c>
    </row>
    <row r="223" spans="1:13" s="165" customFormat="1">
      <c r="A223" s="214"/>
      <c r="B223" s="165" t="s">
        <v>91</v>
      </c>
      <c r="C223" s="165" t="s">
        <v>329</v>
      </c>
      <c r="E223" s="205">
        <v>0.76728428514861402</v>
      </c>
      <c r="F223" s="166">
        <v>7.1794097771473997E-3</v>
      </c>
      <c r="G223" s="212">
        <v>5.7696836346239004E-2</v>
      </c>
      <c r="H223" s="212">
        <v>1.132E-2</v>
      </c>
      <c r="I223" s="213">
        <v>100</v>
      </c>
      <c r="J223" s="212">
        <v>6.3500000000000006E-3</v>
      </c>
      <c r="K223" s="212">
        <f t="shared" si="1"/>
        <v>4.9699999999999996E-3</v>
      </c>
      <c r="L223" s="213">
        <v>100</v>
      </c>
      <c r="M223" s="165" t="s">
        <v>744</v>
      </c>
    </row>
    <row r="224" spans="1:13" s="165" customFormat="1">
      <c r="A224" s="214"/>
      <c r="B224" s="165" t="s">
        <v>233</v>
      </c>
      <c r="C224" s="165" t="s">
        <v>463</v>
      </c>
      <c r="E224" s="205">
        <v>1.2241400185054301</v>
      </c>
      <c r="F224" s="166">
        <v>7.2349548623537709E-3</v>
      </c>
      <c r="G224" s="212">
        <v>5.8049125396337699E-2</v>
      </c>
      <c r="H224" s="212">
        <v>4.4200000000000003E-3</v>
      </c>
      <c r="I224" s="213">
        <v>83.3</v>
      </c>
      <c r="J224" s="212">
        <v>8.4000000000000003E-4</v>
      </c>
      <c r="K224" s="212">
        <f t="shared" si="1"/>
        <v>3.5800000000000003E-3</v>
      </c>
      <c r="L224" s="213">
        <v>87.5</v>
      </c>
      <c r="M224" s="165" t="s">
        <v>871</v>
      </c>
    </row>
    <row r="225" spans="1:25" s="153" customFormat="1">
      <c r="A225"/>
      <c r="B225"/>
      <c r="C225" s="22"/>
      <c r="D225" s="22"/>
      <c r="E225" s="2"/>
      <c r="F225" s="3"/>
      <c r="G225" s="4"/>
      <c r="H225" s="4"/>
      <c r="I225" s="5"/>
      <c r="J225" s="4"/>
      <c r="K225" s="4"/>
      <c r="L225" s="5"/>
      <c r="M225"/>
      <c r="N225"/>
      <c r="O225"/>
      <c r="P225"/>
      <c r="Q225"/>
      <c r="R225"/>
      <c r="S225"/>
      <c r="T225"/>
      <c r="U225"/>
      <c r="V225"/>
      <c r="W225"/>
      <c r="X225"/>
      <c r="Y225"/>
    </row>
    <row r="226" spans="1:25">
      <c r="A226" s="23" t="s">
        <v>237</v>
      </c>
      <c r="B226" s="23" t="s">
        <v>0</v>
      </c>
      <c r="C226" s="1" t="s">
        <v>921</v>
      </c>
      <c r="D226" s="168" t="s">
        <v>347</v>
      </c>
      <c r="E226" s="24" t="s">
        <v>1</v>
      </c>
      <c r="F226" s="25" t="s">
        <v>2</v>
      </c>
      <c r="G226" s="26" t="s">
        <v>3</v>
      </c>
      <c r="H226" s="26" t="s">
        <v>109</v>
      </c>
      <c r="I226" s="27" t="s">
        <v>110</v>
      </c>
      <c r="J226" s="26" t="s">
        <v>111</v>
      </c>
      <c r="K226" s="26"/>
      <c r="L226" s="27" t="s">
        <v>112</v>
      </c>
      <c r="M226" s="27" t="s">
        <v>478</v>
      </c>
    </row>
    <row r="227" spans="1:25" s="1" customFormat="1">
      <c r="B227" s="1" t="s">
        <v>127</v>
      </c>
      <c r="C227" s="1" t="s">
        <v>360</v>
      </c>
      <c r="E227" s="7">
        <v>0.67981871484435996</v>
      </c>
      <c r="F227" s="8">
        <v>3.9499329858958803E-6</v>
      </c>
      <c r="G227" s="9">
        <v>4.3291265525418907E-3</v>
      </c>
      <c r="H227" s="9">
        <v>5.6000000000000006E-4</v>
      </c>
      <c r="I227" s="10">
        <v>81.8</v>
      </c>
      <c r="J227" s="9">
        <v>2.9E-4</v>
      </c>
      <c r="K227" s="9"/>
      <c r="L227" s="10">
        <v>50</v>
      </c>
      <c r="M227" s="1" t="s">
        <v>704</v>
      </c>
    </row>
    <row r="228" spans="1:25" s="1" customFormat="1">
      <c r="B228" s="1" t="s">
        <v>118</v>
      </c>
      <c r="C228" s="1" t="s">
        <v>353</v>
      </c>
      <c r="E228" s="7">
        <v>0.78568860947932206</v>
      </c>
      <c r="F228" s="8">
        <v>1.8272177374615901E-6</v>
      </c>
      <c r="G228" s="9">
        <v>3.33771773376317E-3</v>
      </c>
      <c r="H228" s="9">
        <v>6.7000000000000002E-4</v>
      </c>
      <c r="I228" s="10">
        <v>90.9</v>
      </c>
      <c r="J228" s="9">
        <v>5.1000000000000004E-4</v>
      </c>
      <c r="K228" s="9"/>
      <c r="L228" s="10">
        <v>55</v>
      </c>
      <c r="M228" s="1" t="s">
        <v>706</v>
      </c>
    </row>
    <row r="229" spans="1:25" s="1" customFormat="1">
      <c r="B229" s="1" t="s">
        <v>238</v>
      </c>
      <c r="C229" s="1" t="s">
        <v>467</v>
      </c>
      <c r="E229" s="7">
        <v>0.86024374492210609</v>
      </c>
      <c r="F229" s="8">
        <v>1.7594181202832901E-6</v>
      </c>
      <c r="G229" s="9">
        <v>3.33771773376317E-3</v>
      </c>
      <c r="H229" s="9">
        <v>8.4000000000000003E-4</v>
      </c>
      <c r="I229" s="10">
        <v>63.6</v>
      </c>
      <c r="J229" s="9">
        <v>3.2000000000000003E-4</v>
      </c>
      <c r="K229" s="9"/>
      <c r="L229" s="10">
        <v>30</v>
      </c>
      <c r="M229" s="1" t="s">
        <v>872</v>
      </c>
    </row>
    <row r="230" spans="1:25" s="1" customFormat="1">
      <c r="B230" s="1" t="s">
        <v>129</v>
      </c>
      <c r="C230" s="1" t="s">
        <v>362</v>
      </c>
      <c r="E230" s="7">
        <v>0.88323775823433204</v>
      </c>
      <c r="F230" s="8">
        <v>3.13180665269242E-6</v>
      </c>
      <c r="G230" s="9">
        <v>4.29057511418862E-3</v>
      </c>
      <c r="H230" s="9">
        <v>7.8000000000000009E-4</v>
      </c>
      <c r="I230" s="10">
        <v>81.8</v>
      </c>
      <c r="J230" s="9">
        <v>4.9000000000000009E-4</v>
      </c>
      <c r="K230" s="9"/>
      <c r="L230" s="10">
        <v>45</v>
      </c>
      <c r="M230" s="1" t="s">
        <v>706</v>
      </c>
    </row>
    <row r="231" spans="1:25" s="1" customFormat="1">
      <c r="B231" s="1" t="s">
        <v>134</v>
      </c>
      <c r="C231" s="1" t="s">
        <v>367</v>
      </c>
      <c r="E231" s="7">
        <v>0.89185770522406704</v>
      </c>
      <c r="F231" s="8">
        <v>3.8143406910218706E-5</v>
      </c>
      <c r="G231" s="9">
        <v>3.48376449779998E-2</v>
      </c>
      <c r="H231" s="9">
        <v>7.9000000000000001E-4</v>
      </c>
      <c r="I231" s="10">
        <v>90.9</v>
      </c>
      <c r="J231" s="9">
        <v>5.4000000000000001E-4</v>
      </c>
      <c r="K231" s="9"/>
      <c r="L231" s="10">
        <v>45</v>
      </c>
      <c r="M231" s="1" t="s">
        <v>706</v>
      </c>
    </row>
    <row r="232" spans="1:25" s="1" customFormat="1">
      <c r="B232" s="1" t="s">
        <v>116</v>
      </c>
      <c r="C232" s="1" t="s">
        <v>351</v>
      </c>
      <c r="E232" s="7">
        <v>0.94117368652849609</v>
      </c>
      <c r="F232" s="8">
        <v>6.0147102608496399E-9</v>
      </c>
      <c r="G232" s="9">
        <v>3.2960612229456005E-5</v>
      </c>
      <c r="H232" s="9">
        <v>6.8000000000000005E-4</v>
      </c>
      <c r="I232" s="10">
        <v>90.9</v>
      </c>
      <c r="J232" s="9">
        <v>4.3000000000000004E-4</v>
      </c>
      <c r="K232" s="9"/>
      <c r="L232" s="10">
        <v>45</v>
      </c>
      <c r="M232" s="1" t="s">
        <v>699</v>
      </c>
    </row>
    <row r="233" spans="1:25">
      <c r="A233" s="1"/>
      <c r="B233" s="28"/>
      <c r="E233" s="29"/>
      <c r="F233" s="30"/>
      <c r="G233" s="31"/>
      <c r="H233" s="31"/>
      <c r="I233" s="32"/>
      <c r="J233" s="31"/>
      <c r="K233" s="31"/>
      <c r="L233" s="32"/>
    </row>
    <row r="234" spans="1:25">
      <c r="A234" s="23" t="s">
        <v>239</v>
      </c>
      <c r="B234" s="23" t="s">
        <v>0</v>
      </c>
      <c r="C234" s="1" t="s">
        <v>921</v>
      </c>
      <c r="D234" s="168" t="s">
        <v>347</v>
      </c>
      <c r="E234" s="24" t="s">
        <v>1</v>
      </c>
      <c r="F234" s="25" t="s">
        <v>2</v>
      </c>
      <c r="G234" s="26" t="s">
        <v>3</v>
      </c>
      <c r="H234" s="26" t="s">
        <v>109</v>
      </c>
      <c r="I234" s="27" t="s">
        <v>110</v>
      </c>
      <c r="J234" s="26" t="s">
        <v>120</v>
      </c>
      <c r="K234" s="26" t="s">
        <v>947</v>
      </c>
      <c r="L234" s="27" t="s">
        <v>121</v>
      </c>
      <c r="M234" s="27" t="s">
        <v>478</v>
      </c>
    </row>
    <row r="235" spans="1:25" s="215" customFormat="1" ht="16">
      <c r="B235" s="215" t="s">
        <v>116</v>
      </c>
      <c r="C235" s="215" t="s">
        <v>351</v>
      </c>
      <c r="E235" s="216">
        <v>1.0291203151394099</v>
      </c>
      <c r="F235" s="217">
        <v>4.1286965554653002E-10</v>
      </c>
      <c r="G235" s="218">
        <v>2.26252571239498E-6</v>
      </c>
      <c r="H235" s="219">
        <v>6.8000000000000005E-4</v>
      </c>
      <c r="I235" s="220">
        <v>90.9</v>
      </c>
      <c r="J235" s="219">
        <v>1.6000000000000001E-4</v>
      </c>
      <c r="K235" s="219">
        <f>H235-J235</f>
        <v>5.2000000000000006E-4</v>
      </c>
      <c r="L235" s="221">
        <v>35.299999999999997</v>
      </c>
      <c r="M235" s="215" t="s">
        <v>707</v>
      </c>
    </row>
    <row r="236" spans="1:25" s="215" customFormat="1" ht="16">
      <c r="B236" s="215" t="s">
        <v>118</v>
      </c>
      <c r="C236" s="215" t="s">
        <v>353</v>
      </c>
      <c r="E236" s="216">
        <v>1.03087780541975</v>
      </c>
      <c r="F236" s="217">
        <v>1.9250396777943701E-9</v>
      </c>
      <c r="G236" s="218">
        <v>5.2746087171565703E-6</v>
      </c>
      <c r="H236" s="219">
        <v>6.7000000000000002E-4</v>
      </c>
      <c r="I236" s="220">
        <v>90.9</v>
      </c>
      <c r="J236" s="219">
        <v>1.7000000000000001E-4</v>
      </c>
      <c r="K236" s="219">
        <f t="shared" ref="K236:K275" si="2">H236-J236</f>
        <v>5.0000000000000001E-4</v>
      </c>
      <c r="L236" s="221">
        <v>35.299999999999997</v>
      </c>
      <c r="M236" s="215" t="s">
        <v>706</v>
      </c>
    </row>
    <row r="237" spans="1:25" s="215" customFormat="1" ht="16">
      <c r="B237" s="215" t="s">
        <v>127</v>
      </c>
      <c r="C237" s="215" t="s">
        <v>360</v>
      </c>
      <c r="E237" s="216">
        <v>0.8491835026310911</v>
      </c>
      <c r="F237" s="217">
        <v>3.0412449723595903E-8</v>
      </c>
      <c r="G237" s="218">
        <v>4.1665056121326399E-5</v>
      </c>
      <c r="H237" s="219">
        <v>5.6000000000000006E-4</v>
      </c>
      <c r="I237" s="220">
        <v>81.8</v>
      </c>
      <c r="J237" s="219">
        <v>8.0000000000000007E-5</v>
      </c>
      <c r="K237" s="219">
        <f t="shared" si="2"/>
        <v>4.8000000000000007E-4</v>
      </c>
      <c r="L237" s="221">
        <v>23.5</v>
      </c>
      <c r="M237" s="215" t="s">
        <v>704</v>
      </c>
    </row>
    <row r="238" spans="1:25" s="215" customFormat="1" ht="16">
      <c r="B238" s="215" t="s">
        <v>238</v>
      </c>
      <c r="C238" s="215" t="s">
        <v>467</v>
      </c>
      <c r="E238" s="216">
        <v>1.02172093852956</v>
      </c>
      <c r="F238" s="217">
        <v>2.8389263597717599E-8</v>
      </c>
      <c r="G238" s="218">
        <v>4.1665056121326399E-5</v>
      </c>
      <c r="H238" s="219">
        <v>8.4000000000000003E-4</v>
      </c>
      <c r="I238" s="220">
        <v>63.6</v>
      </c>
      <c r="J238" s="219">
        <v>1.3000000000000002E-4</v>
      </c>
      <c r="K238" s="219">
        <f t="shared" si="2"/>
        <v>7.1000000000000002E-4</v>
      </c>
      <c r="L238" s="221">
        <v>11.8</v>
      </c>
      <c r="M238" s="215" t="s">
        <v>872</v>
      </c>
    </row>
    <row r="239" spans="1:25" s="215" customFormat="1" ht="16">
      <c r="B239" s="215" t="s">
        <v>131</v>
      </c>
      <c r="C239" s="215" t="s">
        <v>364</v>
      </c>
      <c r="E239" s="216">
        <v>0.93449176579129611</v>
      </c>
      <c r="F239" s="217">
        <v>1.8513384551886799E-7</v>
      </c>
      <c r="G239" s="218">
        <v>1.6908891224056601E-4</v>
      </c>
      <c r="H239" s="219">
        <v>6.5000000000000008E-4</v>
      </c>
      <c r="I239" s="220">
        <v>81.8</v>
      </c>
      <c r="J239" s="219">
        <v>1.5000000000000001E-4</v>
      </c>
      <c r="K239" s="219">
        <f t="shared" si="2"/>
        <v>5.0000000000000001E-4</v>
      </c>
      <c r="L239" s="221">
        <v>29.4</v>
      </c>
      <c r="M239" s="215" t="s">
        <v>706</v>
      </c>
    </row>
    <row r="240" spans="1:25" s="215" customFormat="1" ht="16">
      <c r="B240" s="215" t="s">
        <v>119</v>
      </c>
      <c r="C240" s="215" t="s">
        <v>354</v>
      </c>
      <c r="E240" s="216">
        <v>0.99914041368780204</v>
      </c>
      <c r="F240" s="217">
        <v>1.5828705105620298E-7</v>
      </c>
      <c r="G240" s="218">
        <v>1.6908891224056601E-4</v>
      </c>
      <c r="H240" s="219">
        <v>6.9999999999999999E-4</v>
      </c>
      <c r="I240" s="220">
        <v>81.8</v>
      </c>
      <c r="J240" s="219">
        <v>7.0000000000000007E-5</v>
      </c>
      <c r="K240" s="219">
        <f t="shared" si="2"/>
        <v>6.3000000000000003E-4</v>
      </c>
      <c r="L240" s="221">
        <v>23.5</v>
      </c>
      <c r="M240" s="215" t="s">
        <v>706</v>
      </c>
    </row>
    <row r="241" spans="2:13" s="215" customFormat="1" ht="16">
      <c r="B241" s="215" t="s">
        <v>129</v>
      </c>
      <c r="C241" s="215" t="s">
        <v>362</v>
      </c>
      <c r="E241" s="216">
        <v>0.99859913296923908</v>
      </c>
      <c r="F241" s="217">
        <v>2.1735410858940599E-7</v>
      </c>
      <c r="G241" s="218">
        <v>1.70157216438564E-4</v>
      </c>
      <c r="H241" s="219">
        <v>7.8000000000000009E-4</v>
      </c>
      <c r="I241" s="220">
        <v>81.8</v>
      </c>
      <c r="J241" s="219">
        <v>1.6000000000000001E-4</v>
      </c>
      <c r="K241" s="219">
        <f t="shared" si="2"/>
        <v>6.2000000000000011E-4</v>
      </c>
      <c r="L241" s="221">
        <v>29.4</v>
      </c>
      <c r="M241" s="215" t="s">
        <v>706</v>
      </c>
    </row>
    <row r="242" spans="2:13" s="215" customFormat="1" ht="16">
      <c r="B242" s="215" t="s">
        <v>122</v>
      </c>
      <c r="C242" s="215" t="s">
        <v>355</v>
      </c>
      <c r="E242" s="216">
        <v>0.72976992055512202</v>
      </c>
      <c r="F242" s="217">
        <v>5.2815985958374202E-7</v>
      </c>
      <c r="G242" s="218">
        <v>3.6178950381486304E-4</v>
      </c>
      <c r="H242" s="219">
        <v>4.1000000000000005E-4</v>
      </c>
      <c r="I242" s="220">
        <v>90.9</v>
      </c>
      <c r="J242" s="219">
        <v>1.8000000000000001E-4</v>
      </c>
      <c r="K242" s="219">
        <f t="shared" si="2"/>
        <v>2.3000000000000003E-4</v>
      </c>
      <c r="L242" s="221">
        <v>29.4</v>
      </c>
      <c r="M242" s="215" t="s">
        <v>873</v>
      </c>
    </row>
    <row r="243" spans="2:13" s="215" customFormat="1" ht="16">
      <c r="B243" s="215" t="s">
        <v>123</v>
      </c>
      <c r="C243" s="215" t="s">
        <v>356</v>
      </c>
      <c r="E243" s="216">
        <v>0.8035264255847091</v>
      </c>
      <c r="F243" s="217">
        <v>1.37243144869053E-6</v>
      </c>
      <c r="G243" s="218">
        <v>8.3565825986934802E-4</v>
      </c>
      <c r="H243" s="219">
        <v>4.9000000000000009E-4</v>
      </c>
      <c r="I243" s="220">
        <v>72.7</v>
      </c>
      <c r="J243" s="219">
        <v>1.2000000000000002E-4</v>
      </c>
      <c r="K243" s="219">
        <f t="shared" si="2"/>
        <v>3.700000000000001E-4</v>
      </c>
      <c r="L243" s="221">
        <v>17.600000000000001</v>
      </c>
      <c r="M243" s="215" t="s">
        <v>706</v>
      </c>
    </row>
    <row r="244" spans="2:13" s="215" customFormat="1" ht="16">
      <c r="B244" s="215" t="s">
        <v>124</v>
      </c>
      <c r="C244" s="215" t="s">
        <v>357</v>
      </c>
      <c r="D244" s="215" t="s">
        <v>480</v>
      </c>
      <c r="E244" s="216">
        <v>0.80329706033697401</v>
      </c>
      <c r="F244" s="217">
        <v>2.9829323129729996E-6</v>
      </c>
      <c r="G244" s="218">
        <v>1.6346469075092E-3</v>
      </c>
      <c r="H244" s="219">
        <v>5.4000000000000001E-4</v>
      </c>
      <c r="I244" s="220">
        <v>90.9</v>
      </c>
      <c r="J244" s="219">
        <v>1.2000000000000002E-4</v>
      </c>
      <c r="K244" s="219">
        <f t="shared" si="2"/>
        <v>4.2000000000000002E-4</v>
      </c>
      <c r="L244" s="221">
        <v>29.4</v>
      </c>
      <c r="M244" s="215" t="s">
        <v>706</v>
      </c>
    </row>
    <row r="245" spans="2:13" s="215" customFormat="1" ht="16">
      <c r="B245" s="215" t="s">
        <v>62</v>
      </c>
      <c r="C245" s="215" t="s">
        <v>301</v>
      </c>
      <c r="D245" s="215" t="s">
        <v>1035</v>
      </c>
      <c r="E245" s="216">
        <v>-1.27712047720807</v>
      </c>
      <c r="F245" s="217">
        <v>4.9396757166725796E-6</v>
      </c>
      <c r="G245" s="218">
        <v>2.4608566297605202E-3</v>
      </c>
      <c r="H245" s="222">
        <v>1.1800000000000001E-3</v>
      </c>
      <c r="I245" s="223">
        <v>81.8</v>
      </c>
      <c r="J245" s="222">
        <v>5.4500000000000009E-3</v>
      </c>
      <c r="K245" s="222">
        <f t="shared" si="2"/>
        <v>-4.2700000000000012E-3</v>
      </c>
      <c r="L245" s="221">
        <v>94.1</v>
      </c>
      <c r="M245" s="215" t="s">
        <v>827</v>
      </c>
    </row>
    <row r="246" spans="2:13" s="215" customFormat="1" ht="16">
      <c r="B246" s="215" t="s">
        <v>126</v>
      </c>
      <c r="C246" s="215" t="s">
        <v>359</v>
      </c>
      <c r="E246" s="216">
        <v>0.75732242016729401</v>
      </c>
      <c r="F246" s="217">
        <v>6.6793313471426895E-6</v>
      </c>
      <c r="G246" s="218">
        <v>3.0502279818618301E-3</v>
      </c>
      <c r="H246" s="219">
        <v>5.4000000000000001E-4</v>
      </c>
      <c r="I246" s="220">
        <v>72.7</v>
      </c>
      <c r="J246" s="219">
        <v>1.3000000000000002E-4</v>
      </c>
      <c r="K246" s="219">
        <f t="shared" si="2"/>
        <v>4.0999999999999999E-4</v>
      </c>
      <c r="L246" s="221">
        <v>29.4</v>
      </c>
      <c r="M246" s="215" t="s">
        <v>706</v>
      </c>
    </row>
    <row r="247" spans="2:13" s="215" customFormat="1" ht="16">
      <c r="B247" s="215" t="s">
        <v>248</v>
      </c>
      <c r="C247" s="215" t="s">
        <v>476</v>
      </c>
      <c r="E247" s="216">
        <v>0.67612530347883304</v>
      </c>
      <c r="F247" s="217">
        <v>7.5162845538159592E-6</v>
      </c>
      <c r="G247" s="218">
        <v>3.1684030273008801E-3</v>
      </c>
      <c r="H247" s="219">
        <v>4.5000000000000004E-4</v>
      </c>
      <c r="I247" s="220">
        <v>81.8</v>
      </c>
      <c r="J247" s="219">
        <v>1.2000000000000002E-4</v>
      </c>
      <c r="K247" s="219">
        <f t="shared" si="2"/>
        <v>3.3E-4</v>
      </c>
      <c r="L247" s="221">
        <v>29.4</v>
      </c>
      <c r="M247" s="215" t="s">
        <v>864</v>
      </c>
    </row>
    <row r="248" spans="2:13" s="215" customFormat="1" ht="16">
      <c r="B248" s="215" t="s">
        <v>134</v>
      </c>
      <c r="C248" s="215" t="s">
        <v>367</v>
      </c>
      <c r="E248" s="216">
        <v>0.97455387587594311</v>
      </c>
      <c r="F248" s="217">
        <v>9.0362427724098103E-6</v>
      </c>
      <c r="G248" s="218">
        <v>3.5370435994861301E-3</v>
      </c>
      <c r="H248" s="219">
        <v>7.9000000000000001E-4</v>
      </c>
      <c r="I248" s="220">
        <v>90.9</v>
      </c>
      <c r="J248" s="219">
        <v>1.4000000000000001E-4</v>
      </c>
      <c r="K248" s="219">
        <f t="shared" si="2"/>
        <v>6.4999999999999997E-4</v>
      </c>
      <c r="L248" s="221">
        <v>29.4</v>
      </c>
      <c r="M248" s="215" t="s">
        <v>874</v>
      </c>
    </row>
    <row r="249" spans="2:13" s="215" customFormat="1" ht="16">
      <c r="B249" s="215" t="s">
        <v>132</v>
      </c>
      <c r="C249" s="215" t="s">
        <v>365</v>
      </c>
      <c r="E249" s="216">
        <v>0.65794676700357202</v>
      </c>
      <c r="F249" s="217">
        <v>1.01053635358377E-5</v>
      </c>
      <c r="G249" s="218">
        <v>3.6918261450927204E-3</v>
      </c>
      <c r="H249" s="219">
        <v>4.6000000000000001E-4</v>
      </c>
      <c r="I249" s="220">
        <v>81.8</v>
      </c>
      <c r="J249" s="219">
        <v>1.5000000000000001E-4</v>
      </c>
      <c r="K249" s="219">
        <f t="shared" si="2"/>
        <v>3.1E-4</v>
      </c>
      <c r="L249" s="221">
        <v>35.299999999999997</v>
      </c>
      <c r="M249" s="215" t="s">
        <v>706</v>
      </c>
    </row>
    <row r="250" spans="2:13" s="215" customFormat="1" ht="16">
      <c r="B250" s="215" t="s">
        <v>26</v>
      </c>
      <c r="C250" s="215" t="s">
        <v>265</v>
      </c>
      <c r="E250" s="216">
        <v>-0.9316912513458171</v>
      </c>
      <c r="F250" s="217">
        <v>1.2153106160779602E-5</v>
      </c>
      <c r="G250" s="218">
        <v>4.0801938605584207E-3</v>
      </c>
      <c r="H250" s="222">
        <v>1.4000000000000001E-4</v>
      </c>
      <c r="I250" s="223">
        <v>36.4</v>
      </c>
      <c r="J250" s="222">
        <v>1.1200000000000001E-3</v>
      </c>
      <c r="K250" s="222">
        <f t="shared" si="2"/>
        <v>-9.8000000000000019E-4</v>
      </c>
      <c r="L250" s="221">
        <v>70.599999999999994</v>
      </c>
      <c r="M250" s="215" t="s">
        <v>855</v>
      </c>
    </row>
    <row r="251" spans="2:13" s="215" customFormat="1" ht="16">
      <c r="B251" s="215" t="s">
        <v>128</v>
      </c>
      <c r="C251" s="215" t="s">
        <v>361</v>
      </c>
      <c r="E251" s="216">
        <v>0.80394909641884604</v>
      </c>
      <c r="F251" s="217">
        <v>1.2657535698812601E-5</v>
      </c>
      <c r="G251" s="218">
        <v>4.0801938605584207E-3</v>
      </c>
      <c r="H251" s="219">
        <v>5.3000000000000009E-4</v>
      </c>
      <c r="I251" s="220">
        <v>81.8</v>
      </c>
      <c r="J251" s="219">
        <v>1.4000000000000001E-4</v>
      </c>
      <c r="K251" s="219">
        <f t="shared" si="2"/>
        <v>3.9000000000000005E-4</v>
      </c>
      <c r="L251" s="221">
        <v>23.5</v>
      </c>
      <c r="M251" s="215" t="s">
        <v>706</v>
      </c>
    </row>
    <row r="252" spans="2:13" s="215" customFormat="1" ht="16">
      <c r="B252" s="215" t="s">
        <v>141</v>
      </c>
      <c r="C252" s="215" t="s">
        <v>374</v>
      </c>
      <c r="E252" s="216">
        <v>0.91482022815920105</v>
      </c>
      <c r="F252" s="217">
        <v>1.4220420072402201E-5</v>
      </c>
      <c r="G252" s="218">
        <v>4.3293278887091202E-3</v>
      </c>
      <c r="H252" s="219">
        <v>8.0000000000000004E-4</v>
      </c>
      <c r="I252" s="220">
        <v>81.8</v>
      </c>
      <c r="J252" s="219">
        <v>1.7000000000000001E-4</v>
      </c>
      <c r="K252" s="219">
        <f t="shared" si="2"/>
        <v>6.3000000000000003E-4</v>
      </c>
      <c r="L252" s="221">
        <v>29.4</v>
      </c>
      <c r="M252" s="215" t="s">
        <v>875</v>
      </c>
    </row>
    <row r="253" spans="2:13" s="215" customFormat="1" ht="16">
      <c r="B253" s="215" t="s">
        <v>125</v>
      </c>
      <c r="C253" s="215" t="s">
        <v>358</v>
      </c>
      <c r="E253" s="216">
        <v>0.63525766280791207</v>
      </c>
      <c r="F253" s="217">
        <v>1.8119618191771503E-5</v>
      </c>
      <c r="G253" s="218">
        <v>4.9647753845454001E-3</v>
      </c>
      <c r="H253" s="219">
        <v>4.3000000000000004E-4</v>
      </c>
      <c r="I253" s="220">
        <v>90.9</v>
      </c>
      <c r="J253" s="219">
        <v>1.1E-4</v>
      </c>
      <c r="K253" s="219">
        <f t="shared" si="2"/>
        <v>3.2000000000000003E-4</v>
      </c>
      <c r="L253" s="221">
        <v>52.9</v>
      </c>
      <c r="M253" s="215" t="s">
        <v>865</v>
      </c>
    </row>
    <row r="254" spans="2:13" s="215" customFormat="1" ht="16">
      <c r="B254" s="215" t="s">
        <v>115</v>
      </c>
      <c r="C254" s="215" t="s">
        <v>350</v>
      </c>
      <c r="D254" s="215" t="s">
        <v>923</v>
      </c>
      <c r="E254" s="216">
        <v>0.94624959753354709</v>
      </c>
      <c r="F254" s="217">
        <v>1.8014841495934404E-5</v>
      </c>
      <c r="G254" s="218">
        <v>4.9647753845454001E-3</v>
      </c>
      <c r="H254" s="219">
        <v>9.7000000000000005E-4</v>
      </c>
      <c r="I254" s="220">
        <v>90.9</v>
      </c>
      <c r="J254" s="219">
        <v>2.7E-4</v>
      </c>
      <c r="K254" s="219">
        <f t="shared" si="2"/>
        <v>7.000000000000001E-4</v>
      </c>
      <c r="L254" s="221">
        <v>58.8</v>
      </c>
      <c r="M254" s="215" t="s">
        <v>866</v>
      </c>
    </row>
    <row r="255" spans="2:13" s="215" customFormat="1" ht="16">
      <c r="B255" s="215" t="s">
        <v>92</v>
      </c>
      <c r="C255" s="215" t="s">
        <v>330</v>
      </c>
      <c r="E255" s="216">
        <v>-1.2399311444943</v>
      </c>
      <c r="F255" s="217">
        <v>2.4537447912338603E-5</v>
      </c>
      <c r="G255" s="218">
        <v>6.4031054552197908E-3</v>
      </c>
      <c r="H255" s="222">
        <v>1.1100000000000001E-3</v>
      </c>
      <c r="I255" s="223">
        <v>90.9</v>
      </c>
      <c r="J255" s="222">
        <v>5.2900000000000004E-3</v>
      </c>
      <c r="K255" s="222">
        <f t="shared" si="2"/>
        <v>-4.1800000000000006E-3</v>
      </c>
      <c r="L255" s="221">
        <v>94.1</v>
      </c>
      <c r="M255" s="215" t="s">
        <v>835</v>
      </c>
    </row>
    <row r="256" spans="2:13" s="215" customFormat="1" ht="16">
      <c r="B256" s="215" t="s">
        <v>245</v>
      </c>
      <c r="C256" s="215" t="s">
        <v>473</v>
      </c>
      <c r="E256" s="216">
        <v>0.63334395996865001</v>
      </c>
      <c r="F256" s="217">
        <v>2.6443244618653503E-5</v>
      </c>
      <c r="G256" s="218">
        <v>6.5867718413736807E-3</v>
      </c>
      <c r="H256" s="219">
        <v>3.3000000000000005E-4</v>
      </c>
      <c r="I256" s="220">
        <v>81.8</v>
      </c>
      <c r="J256" s="219">
        <v>1.3000000000000002E-4</v>
      </c>
      <c r="K256" s="219">
        <f t="shared" si="2"/>
        <v>2.0000000000000004E-4</v>
      </c>
      <c r="L256" s="221">
        <v>23.5</v>
      </c>
      <c r="M256" s="215" t="s">
        <v>876</v>
      </c>
    </row>
    <row r="257" spans="2:13" s="215" customFormat="1" ht="16">
      <c r="B257" s="215" t="s">
        <v>242</v>
      </c>
      <c r="C257" s="215" t="s">
        <v>470</v>
      </c>
      <c r="E257" s="216">
        <v>-0.75033262251245902</v>
      </c>
      <c r="F257" s="217">
        <v>3.7992204747652302E-5</v>
      </c>
      <c r="G257" s="218">
        <v>9.0520557398754212E-3</v>
      </c>
      <c r="H257" s="222">
        <v>9.0000000000000006E-5</v>
      </c>
      <c r="I257" s="223">
        <v>27.3</v>
      </c>
      <c r="J257" s="222">
        <v>9.5000000000000011E-4</v>
      </c>
      <c r="K257" s="222">
        <f t="shared" si="2"/>
        <v>-8.6000000000000009E-4</v>
      </c>
      <c r="L257" s="221">
        <v>64.7</v>
      </c>
      <c r="M257" s="215" t="s">
        <v>829</v>
      </c>
    </row>
    <row r="258" spans="2:13" s="215" customFormat="1" ht="16">
      <c r="B258" s="215" t="s">
        <v>136</v>
      </c>
      <c r="C258" s="215" t="s">
        <v>369</v>
      </c>
      <c r="E258" s="216">
        <v>1.01707550959237</v>
      </c>
      <c r="F258" s="217">
        <v>4.0161848446899506E-5</v>
      </c>
      <c r="G258" s="218">
        <v>9.1702887287087309E-3</v>
      </c>
      <c r="H258" s="219">
        <v>1.0300000000000001E-3</v>
      </c>
      <c r="I258" s="220">
        <v>81.8</v>
      </c>
      <c r="J258" s="219">
        <v>2.9E-4</v>
      </c>
      <c r="K258" s="219">
        <f t="shared" si="2"/>
        <v>7.400000000000001E-4</v>
      </c>
      <c r="L258" s="221">
        <v>52.9</v>
      </c>
      <c r="M258" s="215" t="s">
        <v>836</v>
      </c>
    </row>
    <row r="259" spans="2:13" s="215" customFormat="1" ht="16">
      <c r="B259" s="215" t="s">
        <v>145</v>
      </c>
      <c r="C259" s="215" t="s">
        <v>378</v>
      </c>
      <c r="E259" s="216">
        <v>-0.86145626061972302</v>
      </c>
      <c r="F259" s="217">
        <v>5.5687392040155009E-5</v>
      </c>
      <c r="G259" s="218">
        <v>1.2206676335202001E-2</v>
      </c>
      <c r="H259" s="222">
        <v>1.8000000000000001E-4</v>
      </c>
      <c r="I259" s="223">
        <v>45.5</v>
      </c>
      <c r="J259" s="222">
        <v>1.1800000000000001E-3</v>
      </c>
      <c r="K259" s="222">
        <f t="shared" si="2"/>
        <v>-1E-3</v>
      </c>
      <c r="L259" s="221">
        <v>64.7</v>
      </c>
      <c r="M259" s="215" t="s">
        <v>877</v>
      </c>
    </row>
    <row r="260" spans="2:13" s="215" customFormat="1" ht="16">
      <c r="B260" s="215" t="s">
        <v>138</v>
      </c>
      <c r="C260" s="215" t="s">
        <v>371</v>
      </c>
      <c r="E260" s="216">
        <v>0.75804666002886001</v>
      </c>
      <c r="F260" s="217">
        <v>7.8284361716687511E-5</v>
      </c>
      <c r="G260" s="218">
        <v>1.6499934700286399E-2</v>
      </c>
      <c r="H260" s="219">
        <v>5.4000000000000001E-4</v>
      </c>
      <c r="I260" s="220">
        <v>81.8</v>
      </c>
      <c r="J260" s="219">
        <v>1.6000000000000001E-4</v>
      </c>
      <c r="K260" s="219">
        <f t="shared" si="2"/>
        <v>3.8000000000000002E-4</v>
      </c>
      <c r="L260" s="221">
        <v>70.599999999999994</v>
      </c>
      <c r="M260" s="215" t="s">
        <v>867</v>
      </c>
    </row>
    <row r="261" spans="2:13" s="215" customFormat="1" ht="16">
      <c r="B261" s="215" t="s">
        <v>139</v>
      </c>
      <c r="C261" s="215" t="s">
        <v>372</v>
      </c>
      <c r="D261" s="215" t="s">
        <v>480</v>
      </c>
      <c r="E261" s="216">
        <v>0.7895774550318071</v>
      </c>
      <c r="F261" s="217">
        <v>8.5494722109110007E-5</v>
      </c>
      <c r="G261" s="218">
        <v>1.7352262116960098E-2</v>
      </c>
      <c r="H261" s="219">
        <v>6.3000000000000003E-4</v>
      </c>
      <c r="I261" s="220">
        <v>81.8</v>
      </c>
      <c r="J261" s="219">
        <v>2.3000000000000001E-4</v>
      </c>
      <c r="K261" s="219">
        <f t="shared" si="2"/>
        <v>4.0000000000000002E-4</v>
      </c>
      <c r="L261" s="221">
        <v>41.2</v>
      </c>
      <c r="M261" s="215" t="s">
        <v>705</v>
      </c>
    </row>
    <row r="262" spans="2:13" s="215" customFormat="1" ht="16">
      <c r="B262" s="215" t="s">
        <v>246</v>
      </c>
      <c r="C262" s="215" t="s">
        <v>474</v>
      </c>
      <c r="E262" s="216">
        <v>0.66102871066574509</v>
      </c>
      <c r="F262" s="217">
        <v>1.01651241874211E-4</v>
      </c>
      <c r="G262" s="218">
        <v>1.98946001953813E-2</v>
      </c>
      <c r="H262" s="219">
        <v>4.2000000000000002E-4</v>
      </c>
      <c r="I262" s="220">
        <v>72.7</v>
      </c>
      <c r="J262" s="219">
        <v>8.0000000000000007E-5</v>
      </c>
      <c r="K262" s="219">
        <f t="shared" si="2"/>
        <v>3.4000000000000002E-4</v>
      </c>
      <c r="L262" s="221">
        <v>23.5</v>
      </c>
      <c r="M262" s="215" t="s">
        <v>706</v>
      </c>
    </row>
    <row r="263" spans="2:13" s="215" customFormat="1" ht="16">
      <c r="B263" s="215" t="s">
        <v>243</v>
      </c>
      <c r="C263" s="215" t="s">
        <v>471</v>
      </c>
      <c r="E263" s="216">
        <v>0.54195107899268802</v>
      </c>
      <c r="F263" s="217">
        <v>1.4880363934137802E-4</v>
      </c>
      <c r="G263" s="218">
        <v>2.8118756675543199E-2</v>
      </c>
      <c r="H263" s="219">
        <v>3.5000000000000005E-4</v>
      </c>
      <c r="I263" s="220">
        <v>81.8</v>
      </c>
      <c r="J263" s="219">
        <v>1.5000000000000001E-4</v>
      </c>
      <c r="K263" s="219">
        <f t="shared" si="2"/>
        <v>2.0000000000000004E-4</v>
      </c>
      <c r="L263" s="221">
        <v>41.2</v>
      </c>
      <c r="M263" s="215" t="s">
        <v>878</v>
      </c>
    </row>
    <row r="264" spans="2:13" s="215" customFormat="1" ht="16">
      <c r="B264" s="215" t="s">
        <v>247</v>
      </c>
      <c r="C264" s="215" t="s">
        <v>475</v>
      </c>
      <c r="E264" s="216">
        <v>0.67118567848474309</v>
      </c>
      <c r="F264" s="217">
        <v>1.68233321221388E-4</v>
      </c>
      <c r="G264" s="218">
        <v>3.0730620009773599E-2</v>
      </c>
      <c r="H264" s="219">
        <v>0.10496000000000001</v>
      </c>
      <c r="I264" s="220">
        <v>100</v>
      </c>
      <c r="J264" s="219">
        <v>7.0150000000000004E-2</v>
      </c>
      <c r="K264" s="219">
        <f t="shared" si="2"/>
        <v>3.4810000000000008E-2</v>
      </c>
      <c r="L264" s="221">
        <v>100</v>
      </c>
      <c r="M264" s="215" t="s">
        <v>832</v>
      </c>
    </row>
    <row r="265" spans="2:13" s="215" customFormat="1" ht="16">
      <c r="B265" s="215" t="s">
        <v>244</v>
      </c>
      <c r="C265" s="215" t="s">
        <v>472</v>
      </c>
      <c r="E265" s="216">
        <v>0.61851695867333401</v>
      </c>
      <c r="F265" s="217">
        <v>1.83941018935145E-4</v>
      </c>
      <c r="G265" s="218">
        <v>3.25160252827289E-2</v>
      </c>
      <c r="H265" s="219">
        <v>9.0490000000000001E-2</v>
      </c>
      <c r="I265" s="220">
        <v>100</v>
      </c>
      <c r="J265" s="219">
        <v>6.5250000000000002E-2</v>
      </c>
      <c r="K265" s="219">
        <f t="shared" si="2"/>
        <v>2.5239999999999999E-2</v>
      </c>
      <c r="L265" s="221">
        <v>100</v>
      </c>
      <c r="M265" s="215" t="s">
        <v>838</v>
      </c>
    </row>
    <row r="266" spans="2:13" s="215" customFormat="1" ht="16">
      <c r="B266" s="215" t="s">
        <v>99</v>
      </c>
      <c r="C266" s="215" t="s">
        <v>337</v>
      </c>
      <c r="E266" s="216">
        <v>-1.2613575593380699</v>
      </c>
      <c r="F266" s="217">
        <v>2.2379773862681501E-4</v>
      </c>
      <c r="G266" s="218">
        <v>3.8325362739842002E-2</v>
      </c>
      <c r="H266" s="222">
        <v>1.42E-3</v>
      </c>
      <c r="I266" s="223">
        <v>81.8</v>
      </c>
      <c r="J266" s="222">
        <v>3.5900000000000003E-3</v>
      </c>
      <c r="K266" s="222">
        <f t="shared" si="2"/>
        <v>-2.1700000000000001E-3</v>
      </c>
      <c r="L266" s="221">
        <v>88.2</v>
      </c>
      <c r="M266" s="215" t="s">
        <v>828</v>
      </c>
    </row>
    <row r="267" spans="2:13" s="215" customFormat="1" ht="16">
      <c r="B267" s="215" t="s">
        <v>241</v>
      </c>
      <c r="C267" s="215" t="s">
        <v>469</v>
      </c>
      <c r="E267" s="216">
        <v>-1.1890720369426</v>
      </c>
      <c r="F267" s="217">
        <v>2.4487724908837304E-4</v>
      </c>
      <c r="G267" s="218">
        <v>4.0564105793842002E-2</v>
      </c>
      <c r="H267" s="222">
        <v>1.41E-3</v>
      </c>
      <c r="I267" s="223">
        <v>100</v>
      </c>
      <c r="J267" s="222">
        <v>3.8300000000000005E-3</v>
      </c>
      <c r="K267" s="222">
        <f t="shared" si="2"/>
        <v>-2.4200000000000003E-3</v>
      </c>
      <c r="L267" s="221">
        <v>100</v>
      </c>
      <c r="M267" s="215" t="s">
        <v>834</v>
      </c>
    </row>
    <row r="268" spans="2:13" s="215" customFormat="1" ht="16">
      <c r="B268" s="215" t="s">
        <v>113</v>
      </c>
      <c r="C268" s="215" t="s">
        <v>348</v>
      </c>
      <c r="E268" s="216">
        <v>0.628991704345639</v>
      </c>
      <c r="F268" s="217">
        <v>2.5167510893989604E-4</v>
      </c>
      <c r="G268" s="218">
        <v>4.0564105793842002E-2</v>
      </c>
      <c r="H268" s="219">
        <v>4.5000000000000004E-4</v>
      </c>
      <c r="I268" s="220">
        <v>72.7</v>
      </c>
      <c r="J268" s="219">
        <v>2.6000000000000003E-4</v>
      </c>
      <c r="K268" s="219">
        <f t="shared" si="2"/>
        <v>1.9000000000000001E-4</v>
      </c>
      <c r="L268" s="221">
        <v>29.4</v>
      </c>
      <c r="M268" s="215" t="s">
        <v>868</v>
      </c>
    </row>
    <row r="269" spans="2:13" s="215" customFormat="1" ht="16">
      <c r="B269" s="215" t="s">
        <v>142</v>
      </c>
      <c r="C269" s="215" t="s">
        <v>375</v>
      </c>
      <c r="E269" s="216">
        <v>0.84768294657517507</v>
      </c>
      <c r="F269" s="217">
        <v>3.00321011416668E-4</v>
      </c>
      <c r="G269" s="218">
        <v>4.5715531737870602E-2</v>
      </c>
      <c r="H269" s="219">
        <v>6.9999999999999999E-4</v>
      </c>
      <c r="I269" s="220">
        <v>90.9</v>
      </c>
      <c r="J269" s="219">
        <v>4.5000000000000004E-4</v>
      </c>
      <c r="K269" s="219">
        <f t="shared" si="2"/>
        <v>2.4999999999999995E-4</v>
      </c>
      <c r="L269" s="221">
        <v>29.4</v>
      </c>
      <c r="M269" s="215" t="s">
        <v>868</v>
      </c>
    </row>
    <row r="270" spans="2:13" s="215" customFormat="1" ht="16">
      <c r="B270" s="215" t="s">
        <v>249</v>
      </c>
      <c r="C270" s="215" t="s">
        <v>477</v>
      </c>
      <c r="E270" s="216">
        <v>0.88405664971927311</v>
      </c>
      <c r="F270" s="217">
        <v>2.9505265307235403E-4</v>
      </c>
      <c r="G270" s="218">
        <v>4.5715531737870602E-2</v>
      </c>
      <c r="H270" s="219">
        <v>7.1000000000000002E-4</v>
      </c>
      <c r="I270" s="220">
        <v>81.8</v>
      </c>
      <c r="J270" s="219">
        <v>2.5000000000000001E-4</v>
      </c>
      <c r="K270" s="219">
        <f t="shared" si="2"/>
        <v>4.6000000000000001E-4</v>
      </c>
      <c r="L270" s="221">
        <v>29.4</v>
      </c>
      <c r="M270" s="215" t="s">
        <v>873</v>
      </c>
    </row>
    <row r="271" spans="2:13" s="215" customFormat="1" ht="16">
      <c r="B271" s="215" t="s">
        <v>68</v>
      </c>
      <c r="C271" s="215" t="s">
        <v>307</v>
      </c>
      <c r="D271" s="215" t="s">
        <v>1023</v>
      </c>
      <c r="E271" s="216">
        <v>-1.5368296866834399</v>
      </c>
      <c r="F271" s="217">
        <v>3.1870060826839404E-4</v>
      </c>
      <c r="G271" s="218">
        <v>4.7202144143535102E-2</v>
      </c>
      <c r="H271" s="222">
        <v>1.8400000000000001E-3</v>
      </c>
      <c r="I271" s="223">
        <v>81.8</v>
      </c>
      <c r="J271" s="222">
        <v>6.0100000000000006E-3</v>
      </c>
      <c r="K271" s="222">
        <f t="shared" si="2"/>
        <v>-4.1700000000000001E-3</v>
      </c>
      <c r="L271" s="221">
        <v>100</v>
      </c>
      <c r="M271" s="215" t="s">
        <v>830</v>
      </c>
    </row>
    <row r="272" spans="2:13" s="215" customFormat="1" ht="16">
      <c r="B272" s="215" t="s">
        <v>117</v>
      </c>
      <c r="C272" s="215" t="s">
        <v>352</v>
      </c>
      <c r="E272" s="216">
        <v>0.89412458534337202</v>
      </c>
      <c r="F272" s="217">
        <v>3.3299944415331602E-4</v>
      </c>
      <c r="G272" s="218">
        <v>4.8022025104215098E-2</v>
      </c>
      <c r="H272" s="219">
        <v>8.4000000000000003E-4</v>
      </c>
      <c r="I272" s="220">
        <v>81.8</v>
      </c>
      <c r="J272" s="219">
        <v>4.1000000000000005E-4</v>
      </c>
      <c r="K272" s="219">
        <f t="shared" si="2"/>
        <v>4.2999999999999999E-4</v>
      </c>
      <c r="L272" s="221">
        <v>29.4</v>
      </c>
      <c r="M272" s="215" t="s">
        <v>869</v>
      </c>
    </row>
    <row r="273" spans="1:13" s="215" customFormat="1" ht="16">
      <c r="B273" s="215" t="s">
        <v>101</v>
      </c>
      <c r="C273" s="215" t="s">
        <v>339</v>
      </c>
      <c r="E273" s="216">
        <v>-1.38122118544372</v>
      </c>
      <c r="F273" s="217">
        <v>3.4235597576065904E-4</v>
      </c>
      <c r="G273" s="218">
        <v>4.8105403773549001E-2</v>
      </c>
      <c r="H273" s="222">
        <v>4.7800000000000004E-3</v>
      </c>
      <c r="I273" s="223">
        <v>90.9</v>
      </c>
      <c r="J273" s="222">
        <v>8.4000000000000012E-3</v>
      </c>
      <c r="K273" s="222">
        <f t="shared" si="2"/>
        <v>-3.6200000000000008E-3</v>
      </c>
      <c r="L273" s="221">
        <v>100</v>
      </c>
      <c r="M273" s="215" t="s">
        <v>831</v>
      </c>
    </row>
    <row r="274" spans="1:13" s="215" customFormat="1" ht="16">
      <c r="B274" s="215" t="s">
        <v>240</v>
      </c>
      <c r="C274" s="215" t="s">
        <v>468</v>
      </c>
      <c r="E274" s="216">
        <v>-1.47740189986593</v>
      </c>
      <c r="F274" s="217">
        <v>3.5925904480252802E-4</v>
      </c>
      <c r="G274" s="218">
        <v>4.9218489137946402E-2</v>
      </c>
      <c r="H274" s="222">
        <v>7.2100000000000003E-3</v>
      </c>
      <c r="I274" s="223">
        <v>100</v>
      </c>
      <c r="J274" s="222">
        <v>1.3510000000000001E-2</v>
      </c>
      <c r="K274" s="222">
        <f t="shared" si="2"/>
        <v>-6.3000000000000009E-3</v>
      </c>
      <c r="L274" s="221">
        <v>100</v>
      </c>
      <c r="M274" s="215" t="s">
        <v>833</v>
      </c>
    </row>
    <row r="275" spans="1:13" s="165" customFormat="1">
      <c r="A275" s="149"/>
      <c r="B275" s="165" t="s">
        <v>104</v>
      </c>
      <c r="C275" s="165" t="s">
        <v>342</v>
      </c>
      <c r="E275" s="205">
        <v>-1.30091923010204</v>
      </c>
      <c r="F275" s="166">
        <v>4.3387734136026204E-4</v>
      </c>
      <c r="G275" s="212">
        <v>5.7991410503761796E-2</v>
      </c>
      <c r="H275" s="212">
        <v>2.1100000000000003E-3</v>
      </c>
      <c r="I275" s="213">
        <v>72.7</v>
      </c>
      <c r="J275" s="212">
        <v>4.9200000000000008E-3</v>
      </c>
      <c r="K275" s="212">
        <f t="shared" si="2"/>
        <v>-2.8100000000000004E-3</v>
      </c>
      <c r="L275" s="213">
        <v>88.2</v>
      </c>
      <c r="M275" s="226" t="s">
        <v>837</v>
      </c>
    </row>
    <row r="276" spans="1:13">
      <c r="A276" s="1"/>
      <c r="B276" s="103"/>
      <c r="C276" s="103"/>
      <c r="D276" s="103"/>
      <c r="E276" s="104"/>
      <c r="F276" s="105"/>
      <c r="G276" s="106"/>
      <c r="H276" s="106"/>
      <c r="I276" s="107"/>
      <c r="J276" s="106"/>
      <c r="K276" s="106"/>
      <c r="L276" s="107"/>
      <c r="M276" s="118"/>
    </row>
    <row r="277" spans="1:13">
      <c r="A277" s="1" t="s">
        <v>1871</v>
      </c>
      <c r="B277" s="103"/>
      <c r="C277" s="103"/>
      <c r="D277" s="103"/>
      <c r="E277" s="104"/>
      <c r="F277" s="105"/>
      <c r="G277" s="106"/>
      <c r="H277" s="106"/>
      <c r="I277" s="107"/>
      <c r="J277" s="106"/>
      <c r="K277" s="106"/>
      <c r="L277" s="107"/>
      <c r="M277" s="118"/>
    </row>
    <row r="278" spans="1:13">
      <c r="A278" s="1"/>
      <c r="B278" s="103"/>
      <c r="C278" s="103"/>
      <c r="D278" s="103"/>
      <c r="E278" s="104"/>
      <c r="F278" s="105"/>
      <c r="G278" s="106"/>
      <c r="H278" s="106"/>
      <c r="I278" s="107"/>
      <c r="J278" s="106"/>
      <c r="K278" s="106"/>
      <c r="L278" s="107"/>
      <c r="M278" s="118"/>
    </row>
    <row r="279" spans="1:13">
      <c r="A279" s="1"/>
      <c r="B279" s="103"/>
      <c r="C279" s="103"/>
      <c r="D279" s="103"/>
      <c r="E279" s="104"/>
      <c r="F279" s="105"/>
      <c r="G279" s="106"/>
      <c r="H279" s="106"/>
      <c r="I279" s="107"/>
      <c r="J279" s="106"/>
      <c r="K279" s="106"/>
      <c r="L279" s="107"/>
      <c r="M279" s="118"/>
    </row>
    <row r="280" spans="1:13">
      <c r="A280" s="1"/>
      <c r="B280" s="103"/>
      <c r="C280" s="103"/>
      <c r="D280" s="103"/>
      <c r="E280" s="104"/>
      <c r="F280" s="105"/>
      <c r="G280" s="106"/>
      <c r="H280" s="106"/>
      <c r="I280" s="107"/>
      <c r="J280" s="106"/>
      <c r="K280" s="106"/>
      <c r="L280" s="107"/>
      <c r="M280" s="118"/>
    </row>
    <row r="281" spans="1:13">
      <c r="A281" s="1"/>
      <c r="B281" s="103"/>
      <c r="C281" s="103"/>
      <c r="D281" s="103"/>
      <c r="E281" s="104"/>
      <c r="F281" s="105"/>
      <c r="G281" s="106"/>
      <c r="H281" s="106"/>
      <c r="I281" s="107"/>
      <c r="J281" s="106"/>
      <c r="K281" s="106"/>
      <c r="L281" s="107"/>
      <c r="M281" s="118"/>
    </row>
    <row r="282" spans="1:13">
      <c r="A282" s="1"/>
      <c r="B282" s="103"/>
      <c r="C282" s="103"/>
      <c r="D282" s="103"/>
      <c r="E282" s="104"/>
      <c r="F282" s="105"/>
      <c r="G282" s="106"/>
      <c r="H282" s="106"/>
      <c r="I282" s="107"/>
      <c r="J282" s="106"/>
      <c r="K282" s="106"/>
      <c r="L282" s="107"/>
      <c r="M282" s="118"/>
    </row>
    <row r="283" spans="1:13">
      <c r="A283" s="1"/>
      <c r="B283" s="103"/>
      <c r="C283" s="103"/>
      <c r="D283" s="103"/>
      <c r="E283" s="104"/>
      <c r="F283" s="105"/>
      <c r="G283" s="106"/>
      <c r="H283" s="106"/>
      <c r="I283" s="107"/>
      <c r="J283" s="106"/>
      <c r="K283" s="106"/>
      <c r="L283" s="107"/>
      <c r="M283" s="118"/>
    </row>
    <row r="284" spans="1:13">
      <c r="A284" s="1"/>
      <c r="B284" s="103"/>
      <c r="C284" s="103"/>
      <c r="D284" s="103"/>
      <c r="E284" s="104"/>
      <c r="F284" s="105"/>
      <c r="G284" s="106"/>
      <c r="H284" s="106"/>
      <c r="I284" s="107"/>
      <c r="J284" s="106"/>
      <c r="K284" s="106"/>
      <c r="L284" s="107"/>
      <c r="M284" s="118"/>
    </row>
    <row r="285" spans="1:13">
      <c r="A285" s="1"/>
      <c r="B285" s="103"/>
      <c r="C285" s="103"/>
      <c r="D285" s="103"/>
      <c r="E285" s="104"/>
      <c r="F285" s="105"/>
      <c r="G285" s="106"/>
      <c r="H285" s="106"/>
      <c r="I285" s="107"/>
      <c r="J285" s="106"/>
      <c r="K285" s="106"/>
      <c r="L285" s="107"/>
      <c r="M285" s="118"/>
    </row>
    <row r="286" spans="1:13">
      <c r="M286" s="118"/>
    </row>
    <row r="292" spans="1:25" s="1" customFormat="1">
      <c r="A292"/>
      <c r="B292"/>
      <c r="C292"/>
      <c r="D292"/>
      <c r="E292" s="11"/>
      <c r="F292" s="12"/>
      <c r="G292" s="13"/>
      <c r="H292" s="13"/>
      <c r="I292" s="14"/>
      <c r="J292" s="13"/>
      <c r="K292" s="13"/>
      <c r="L292" s="14"/>
      <c r="M292"/>
      <c r="N292"/>
      <c r="O292"/>
      <c r="P292"/>
      <c r="Q292"/>
      <c r="R292"/>
      <c r="S292"/>
      <c r="T292"/>
      <c r="U292"/>
      <c r="V292"/>
      <c r="W292"/>
      <c r="X292"/>
      <c r="Y292"/>
    </row>
    <row r="319" spans="1:25" s="1" customFormat="1">
      <c r="A319"/>
      <c r="B319"/>
      <c r="C319"/>
      <c r="D319"/>
      <c r="E319" s="11"/>
      <c r="F319" s="12"/>
      <c r="G319" s="13"/>
      <c r="H319" s="13"/>
      <c r="I319" s="14"/>
      <c r="J319" s="13"/>
      <c r="K319" s="13"/>
      <c r="L319" s="14"/>
      <c r="M319"/>
      <c r="N319"/>
      <c r="O319"/>
      <c r="P319"/>
      <c r="Q319"/>
      <c r="R319"/>
      <c r="S319"/>
      <c r="T319"/>
      <c r="U319"/>
      <c r="V319"/>
      <c r="W319"/>
      <c r="X319"/>
      <c r="Y319"/>
    </row>
  </sheetData>
  <sheetProtection selectLockedCells="1" selectUnlockedCells="1"/>
  <sortState ref="A235:M285">
    <sortCondition ref="A235:A285"/>
  </sortState>
  <mergeCells count="1">
    <mergeCell ref="A3:L3"/>
  </mergeCells>
  <pageMargins left="0.78749999999999998" right="0.78749999999999998" top="1.0527777777777778" bottom="1.0527777777777778" header="0.78749999999999998" footer="0.78749999999999998"/>
  <pageSetup firstPageNumber="0" orientation="portrait" horizontalDpi="300" verticalDpi="300"/>
  <headerFooter alignWithMargins="0">
    <oddHeader>&amp;C&amp;"Tinos,Regular"&amp;12&amp;A</oddHeader>
    <oddFooter>&amp;C&amp;"Tinos,Regular"&amp;12Page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C18EF-02BD-EA40-A9E8-6DF3C95678A1}">
  <dimension ref="A1:M52"/>
  <sheetViews>
    <sheetView topLeftCell="A29" workbookViewId="0">
      <selection activeCell="A52" sqref="A52"/>
    </sheetView>
  </sheetViews>
  <sheetFormatPr baseColWidth="10" defaultRowHeight="13"/>
  <cols>
    <col min="8" max="12" width="10.83203125" style="33"/>
    <col min="13" max="13" width="15.5" bestFit="1" customWidth="1"/>
  </cols>
  <sheetData>
    <row r="1" spans="1:13">
      <c r="A1" s="129" t="s">
        <v>1306</v>
      </c>
      <c r="B1" s="129"/>
      <c r="C1" s="129"/>
      <c r="D1" s="68"/>
      <c r="E1" s="68"/>
    </row>
    <row r="3" spans="1:13" ht="18">
      <c r="A3" s="441" t="s">
        <v>603</v>
      </c>
      <c r="B3" s="441"/>
      <c r="C3" s="441"/>
      <c r="D3" s="441"/>
      <c r="E3" s="441"/>
      <c r="F3" s="441"/>
      <c r="G3" s="441"/>
      <c r="H3" s="441"/>
      <c r="I3" s="441"/>
      <c r="J3" s="441"/>
      <c r="K3" s="441"/>
      <c r="L3" s="227"/>
      <c r="M3" s="6"/>
    </row>
    <row r="4" spans="1:13">
      <c r="E4" s="68"/>
      <c r="F4" s="68"/>
      <c r="G4" s="68"/>
      <c r="H4" s="228"/>
      <c r="I4" s="228"/>
      <c r="J4" s="228"/>
      <c r="K4" s="228"/>
      <c r="L4" s="228"/>
    </row>
    <row r="5" spans="1:13" s="380" customFormat="1" ht="14" customHeight="1">
      <c r="A5" s="375" t="s">
        <v>1821</v>
      </c>
      <c r="B5" s="375" t="s">
        <v>0</v>
      </c>
      <c r="C5" s="375" t="s">
        <v>921</v>
      </c>
      <c r="D5" s="375" t="s">
        <v>347</v>
      </c>
      <c r="E5" s="376" t="s">
        <v>1</v>
      </c>
      <c r="F5" s="377" t="s">
        <v>2</v>
      </c>
      <c r="G5" s="382" t="s">
        <v>3</v>
      </c>
      <c r="H5" s="383" t="s">
        <v>109</v>
      </c>
      <c r="I5" s="383" t="s">
        <v>110</v>
      </c>
      <c r="J5" s="383" t="s">
        <v>120</v>
      </c>
      <c r="K5" s="383" t="s">
        <v>121</v>
      </c>
      <c r="L5" s="383" t="s">
        <v>478</v>
      </c>
    </row>
    <row r="6" spans="1:13" ht="14" customHeight="1">
      <c r="A6" s="344"/>
      <c r="B6" s="400" t="s">
        <v>536</v>
      </c>
      <c r="C6" s="400"/>
      <c r="D6" s="400"/>
      <c r="E6" s="2">
        <v>-0.93400000000000005</v>
      </c>
      <c r="F6" s="3">
        <v>8.7199999999999995E-6</v>
      </c>
      <c r="G6" s="77">
        <v>5.2500000000000003E-3</v>
      </c>
      <c r="H6" s="238">
        <v>1E-3</v>
      </c>
      <c r="I6" s="238">
        <v>47.8</v>
      </c>
      <c r="J6" s="238">
        <v>1E-3</v>
      </c>
      <c r="K6" s="238">
        <v>75.8</v>
      </c>
      <c r="L6"/>
    </row>
    <row r="7" spans="1:13" ht="14" customHeight="1">
      <c r="A7" s="344"/>
      <c r="B7" s="400" t="s">
        <v>537</v>
      </c>
      <c r="C7" s="400"/>
      <c r="D7" s="400"/>
      <c r="E7" s="2">
        <v>0.70099999999999996</v>
      </c>
      <c r="F7" s="3">
        <v>5.75E-6</v>
      </c>
      <c r="G7" s="77">
        <v>4.3299999999999996E-3</v>
      </c>
      <c r="H7" s="238">
        <v>1E-3</v>
      </c>
      <c r="I7" s="238">
        <v>69.599999999999994</v>
      </c>
      <c r="J7" s="238">
        <v>0</v>
      </c>
      <c r="K7" s="238">
        <v>33.299999999999997</v>
      </c>
      <c r="L7"/>
    </row>
    <row r="8" spans="1:13" ht="14" customHeight="1">
      <c r="A8" s="344"/>
      <c r="B8" s="400" t="s">
        <v>542</v>
      </c>
      <c r="C8" s="400"/>
      <c r="D8" s="400"/>
      <c r="E8" s="2">
        <v>0.78400000000000003</v>
      </c>
      <c r="F8" s="3">
        <v>1.3200000000000001E-6</v>
      </c>
      <c r="G8" s="77">
        <v>1.33E-3</v>
      </c>
      <c r="H8" s="238">
        <v>1E-3</v>
      </c>
      <c r="I8" s="238">
        <v>82.6</v>
      </c>
      <c r="J8" s="238">
        <v>0</v>
      </c>
      <c r="K8" s="238">
        <v>39.4</v>
      </c>
      <c r="L8"/>
    </row>
    <row r="9" spans="1:13" ht="14" customHeight="1">
      <c r="A9" s="344"/>
      <c r="B9" s="400" t="s">
        <v>538</v>
      </c>
      <c r="C9" s="400"/>
      <c r="D9" s="400"/>
      <c r="E9" s="2">
        <v>0.71099999999999997</v>
      </c>
      <c r="F9" s="3">
        <v>8.3400000000000006E-9</v>
      </c>
      <c r="G9" s="77">
        <v>1.26E-5</v>
      </c>
      <c r="H9" s="238">
        <v>1E-3</v>
      </c>
      <c r="I9" s="238">
        <v>73.900000000000006</v>
      </c>
      <c r="J9" s="238">
        <v>0</v>
      </c>
      <c r="K9" s="238">
        <v>27.3</v>
      </c>
      <c r="L9"/>
    </row>
    <row r="10" spans="1:13" ht="14" customHeight="1">
      <c r="A10" s="344"/>
      <c r="B10" s="400" t="s">
        <v>540</v>
      </c>
      <c r="C10" s="400"/>
      <c r="D10" s="400"/>
      <c r="E10" s="2">
        <v>0.71099999999999997</v>
      </c>
      <c r="F10" s="3">
        <v>8.3400000000000006E-9</v>
      </c>
      <c r="G10" s="77">
        <v>1.26E-5</v>
      </c>
      <c r="H10" s="238">
        <v>1E-3</v>
      </c>
      <c r="I10" s="238">
        <v>73.900000000000006</v>
      </c>
      <c r="J10" s="238">
        <v>0</v>
      </c>
      <c r="K10" s="238">
        <v>27.3</v>
      </c>
      <c r="L10"/>
    </row>
    <row r="11" spans="1:13" ht="14" customHeight="1">
      <c r="A11" s="344"/>
      <c r="B11" s="400"/>
      <c r="C11" s="400"/>
      <c r="D11" s="2"/>
      <c r="E11" s="3"/>
      <c r="F11" s="77"/>
      <c r="G11" s="238"/>
      <c r="H11" s="238"/>
      <c r="I11" s="238"/>
      <c r="J11" s="238"/>
      <c r="K11"/>
      <c r="L11"/>
    </row>
    <row r="12" spans="1:13" s="158" customFormat="1">
      <c r="A12" s="153" t="s">
        <v>180</v>
      </c>
      <c r="B12" s="153" t="s">
        <v>0</v>
      </c>
      <c r="C12" s="153" t="s">
        <v>921</v>
      </c>
      <c r="D12" s="153" t="s">
        <v>347</v>
      </c>
      <c r="E12" s="154" t="s">
        <v>1</v>
      </c>
      <c r="F12" s="155" t="s">
        <v>2</v>
      </c>
      <c r="G12" s="156" t="s">
        <v>3</v>
      </c>
      <c r="H12" s="224" t="s">
        <v>109</v>
      </c>
      <c r="I12" s="225" t="s">
        <v>110</v>
      </c>
      <c r="J12" s="224" t="s">
        <v>120</v>
      </c>
      <c r="K12" s="225" t="s">
        <v>121</v>
      </c>
      <c r="L12" s="225" t="s">
        <v>948</v>
      </c>
      <c r="M12" s="157" t="s">
        <v>478</v>
      </c>
    </row>
    <row r="13" spans="1:13" s="1" customFormat="1" ht="16">
      <c r="B13" s="1" t="s">
        <v>491</v>
      </c>
      <c r="C13" s="119" t="s">
        <v>492</v>
      </c>
      <c r="D13" s="119" t="s">
        <v>1024</v>
      </c>
      <c r="E13" s="183">
        <v>0.56000000000000005</v>
      </c>
      <c r="F13" s="8">
        <v>7.3599999999999998E-6</v>
      </c>
      <c r="G13" s="183">
        <v>3.7000000000000002E-3</v>
      </c>
      <c r="H13" s="233">
        <v>1.08E-3</v>
      </c>
      <c r="I13" s="233">
        <v>66.7</v>
      </c>
      <c r="J13" s="233">
        <v>5.0000000000000002E-5</v>
      </c>
      <c r="K13" s="233">
        <v>43.8</v>
      </c>
      <c r="L13" s="233">
        <f>H13-J13</f>
        <v>1.0300000000000001E-3</v>
      </c>
      <c r="M13" s="1" t="s">
        <v>840</v>
      </c>
    </row>
    <row r="14" spans="1:13" s="1" customFormat="1" ht="16">
      <c r="B14" s="1" t="s">
        <v>493</v>
      </c>
      <c r="C14" s="119" t="s">
        <v>494</v>
      </c>
      <c r="D14" s="119" t="s">
        <v>1024</v>
      </c>
      <c r="E14" s="183">
        <v>0.56000000000000005</v>
      </c>
      <c r="F14" s="8">
        <v>7.3599999999999998E-6</v>
      </c>
      <c r="G14" s="183">
        <v>3.7000000000000002E-3</v>
      </c>
      <c r="H14" s="233">
        <v>1.08E-3</v>
      </c>
      <c r="I14" s="233">
        <v>66.7</v>
      </c>
      <c r="J14" s="233">
        <v>5.0000000000000002E-5</v>
      </c>
      <c r="K14" s="233">
        <v>43.8</v>
      </c>
      <c r="L14" s="233">
        <f t="shared" ref="L14:L41" si="0">H14-J14</f>
        <v>1.0300000000000001E-3</v>
      </c>
      <c r="M14" s="1" t="s">
        <v>842</v>
      </c>
    </row>
    <row r="15" spans="1:13" s="1" customFormat="1" ht="16">
      <c r="B15" s="1" t="s">
        <v>495</v>
      </c>
      <c r="C15" s="119" t="s">
        <v>496</v>
      </c>
      <c r="D15" s="119" t="s">
        <v>1024</v>
      </c>
      <c r="E15" s="183">
        <v>0.56000000000000005</v>
      </c>
      <c r="F15" s="8">
        <v>7.3599999999999998E-6</v>
      </c>
      <c r="G15" s="183">
        <v>3.7000000000000002E-3</v>
      </c>
      <c r="H15" s="233">
        <v>1.08E-3</v>
      </c>
      <c r="I15" s="233">
        <v>66.7</v>
      </c>
      <c r="J15" s="233">
        <v>5.0000000000000002E-5</v>
      </c>
      <c r="K15" s="233">
        <v>43.8</v>
      </c>
      <c r="L15" s="233">
        <f t="shared" si="0"/>
        <v>1.0300000000000001E-3</v>
      </c>
      <c r="M15" s="1" t="s">
        <v>843</v>
      </c>
    </row>
    <row r="16" spans="1:13" s="1" customFormat="1" ht="16">
      <c r="B16" s="1" t="s">
        <v>497</v>
      </c>
      <c r="C16" s="119" t="s">
        <v>543</v>
      </c>
      <c r="D16" s="119" t="s">
        <v>1024</v>
      </c>
      <c r="E16" s="183">
        <v>0.56000000000000005</v>
      </c>
      <c r="F16" s="8">
        <v>7.3599999999999998E-6</v>
      </c>
      <c r="G16" s="183">
        <v>3.7000000000000002E-3</v>
      </c>
      <c r="H16" s="233">
        <v>1.08E-3</v>
      </c>
      <c r="I16" s="233">
        <v>66.7</v>
      </c>
      <c r="J16" s="233">
        <v>5.0000000000000002E-5</v>
      </c>
      <c r="K16" s="233">
        <v>43.8</v>
      </c>
      <c r="L16" s="233">
        <f t="shared" si="0"/>
        <v>1.0300000000000001E-3</v>
      </c>
      <c r="M16" s="1" t="s">
        <v>844</v>
      </c>
    </row>
    <row r="17" spans="2:13" s="1" customFormat="1" ht="16">
      <c r="B17" s="1" t="s">
        <v>498</v>
      </c>
      <c r="C17" s="119" t="s">
        <v>499</v>
      </c>
      <c r="D17" s="119" t="s">
        <v>1024</v>
      </c>
      <c r="E17" s="183">
        <v>0.56000000000000005</v>
      </c>
      <c r="F17" s="8">
        <v>7.3599999999999998E-6</v>
      </c>
      <c r="G17" s="183">
        <v>3.7000000000000002E-3</v>
      </c>
      <c r="H17" s="233">
        <v>1.08E-3</v>
      </c>
      <c r="I17" s="233">
        <v>66.7</v>
      </c>
      <c r="J17" s="233">
        <v>5.0000000000000002E-5</v>
      </c>
      <c r="K17" s="233">
        <v>43.8</v>
      </c>
      <c r="L17" s="233">
        <f t="shared" si="0"/>
        <v>1.0300000000000001E-3</v>
      </c>
      <c r="M17" s="1" t="s">
        <v>845</v>
      </c>
    </row>
    <row r="18" spans="2:13" s="1" customFormat="1" ht="16">
      <c r="B18" s="1" t="s">
        <v>500</v>
      </c>
      <c r="C18" s="119" t="s">
        <v>501</v>
      </c>
      <c r="D18" s="119" t="s">
        <v>1024</v>
      </c>
      <c r="E18" s="183">
        <v>0.56000000000000005</v>
      </c>
      <c r="F18" s="8">
        <v>7.3599999999999998E-6</v>
      </c>
      <c r="G18" s="183">
        <v>3.7000000000000002E-3</v>
      </c>
      <c r="H18" s="233">
        <v>1.08E-3</v>
      </c>
      <c r="I18" s="233">
        <v>66.7</v>
      </c>
      <c r="J18" s="233">
        <v>5.0000000000000002E-5</v>
      </c>
      <c r="K18" s="233">
        <v>43.8</v>
      </c>
      <c r="L18" s="233">
        <f t="shared" si="0"/>
        <v>1.0300000000000001E-3</v>
      </c>
      <c r="M18" s="1" t="s">
        <v>848</v>
      </c>
    </row>
    <row r="19" spans="2:13" s="1" customFormat="1" ht="16">
      <c r="B19" s="1" t="s">
        <v>487</v>
      </c>
      <c r="C19" s="119" t="s">
        <v>544</v>
      </c>
      <c r="D19" s="119"/>
      <c r="E19" s="183">
        <v>0.82</v>
      </c>
      <c r="F19" s="8">
        <v>3.0700000000000001E-5</v>
      </c>
      <c r="G19" s="183">
        <v>1.0270000000000001E-2</v>
      </c>
      <c r="H19" s="233">
        <v>1.4400000000000001E-3</v>
      </c>
      <c r="I19" s="233">
        <v>58.3</v>
      </c>
      <c r="J19" s="233">
        <v>4.9000000000000009E-4</v>
      </c>
      <c r="K19" s="233">
        <v>37.5</v>
      </c>
      <c r="L19" s="233">
        <f t="shared" si="0"/>
        <v>9.5E-4</v>
      </c>
      <c r="M19" s="1" t="s">
        <v>604</v>
      </c>
    </row>
    <row r="20" spans="2:13" s="1" customFormat="1" ht="16">
      <c r="B20" s="1" t="s">
        <v>545</v>
      </c>
      <c r="C20" s="1" t="s">
        <v>546</v>
      </c>
      <c r="E20" s="183">
        <v>0.84</v>
      </c>
      <c r="F20" s="8">
        <v>2.2200000000000003E-4</v>
      </c>
      <c r="G20" s="183">
        <v>4.3970000000000002E-2</v>
      </c>
      <c r="H20" s="233">
        <v>2.2400000000000002E-3</v>
      </c>
      <c r="I20" s="233">
        <v>66.7</v>
      </c>
      <c r="J20" s="233">
        <v>6.0000000000000006E-4</v>
      </c>
      <c r="K20" s="233">
        <v>50</v>
      </c>
      <c r="L20" s="233">
        <f t="shared" si="0"/>
        <v>1.6400000000000002E-3</v>
      </c>
      <c r="M20" s="1" t="s">
        <v>900</v>
      </c>
    </row>
    <row r="21" spans="2:13" s="1" customFormat="1" ht="16">
      <c r="B21" s="1" t="s">
        <v>536</v>
      </c>
      <c r="C21" s="1" t="s">
        <v>547</v>
      </c>
      <c r="E21" s="183">
        <v>-1.06</v>
      </c>
      <c r="F21" s="8">
        <v>2.5300000000000002E-4</v>
      </c>
      <c r="G21" s="183">
        <v>4.4850000000000001E-2</v>
      </c>
      <c r="H21" s="234">
        <v>9.8000000000000019E-4</v>
      </c>
      <c r="I21" s="234">
        <v>50</v>
      </c>
      <c r="J21" s="234">
        <v>2.14E-3</v>
      </c>
      <c r="K21" s="234">
        <v>87.5</v>
      </c>
      <c r="L21" s="234">
        <f t="shared" si="0"/>
        <v>-1.1599999999999998E-3</v>
      </c>
      <c r="M21" s="1" t="s">
        <v>908</v>
      </c>
    </row>
    <row r="22" spans="2:13" s="160" customFormat="1">
      <c r="B22" s="165" t="s">
        <v>548</v>
      </c>
      <c r="C22" s="165" t="s">
        <v>549</v>
      </c>
      <c r="D22" s="165"/>
      <c r="E22" s="130">
        <v>-0.68</v>
      </c>
      <c r="F22" s="166">
        <v>1.1999999999999999E-3</v>
      </c>
      <c r="G22" s="130">
        <v>5.4360000000000006E-2</v>
      </c>
      <c r="H22" s="229">
        <v>3.9000000000000005E-4</v>
      </c>
      <c r="I22" s="229">
        <v>33.299999999999997</v>
      </c>
      <c r="J22" s="229">
        <v>1.3200000000000002E-3</v>
      </c>
      <c r="K22" s="229">
        <v>75</v>
      </c>
      <c r="L22" s="229">
        <f t="shared" si="0"/>
        <v>-9.3000000000000016E-4</v>
      </c>
      <c r="M22" s="165" t="s">
        <v>695</v>
      </c>
    </row>
    <row r="23" spans="2:13" s="160" customFormat="1">
      <c r="B23" s="165" t="s">
        <v>550</v>
      </c>
      <c r="C23" s="165" t="s">
        <v>551</v>
      </c>
      <c r="D23" s="165"/>
      <c r="E23" s="130">
        <v>-0.68</v>
      </c>
      <c r="F23" s="166">
        <v>1.1999999999999999E-3</v>
      </c>
      <c r="G23" s="130">
        <v>5.4360000000000006E-2</v>
      </c>
      <c r="H23" s="229">
        <v>3.9000000000000005E-4</v>
      </c>
      <c r="I23" s="229">
        <v>33.299999999999997</v>
      </c>
      <c r="J23" s="229">
        <v>1.3200000000000002E-3</v>
      </c>
      <c r="K23" s="229">
        <v>75</v>
      </c>
      <c r="L23" s="229">
        <f t="shared" si="0"/>
        <v>-9.3000000000000016E-4</v>
      </c>
      <c r="M23" s="165" t="s">
        <v>695</v>
      </c>
    </row>
    <row r="24" spans="2:13" s="160" customFormat="1">
      <c r="B24" s="165" t="s">
        <v>552</v>
      </c>
      <c r="C24" s="165" t="s">
        <v>553</v>
      </c>
      <c r="D24" s="165"/>
      <c r="E24" s="130">
        <v>-0.66</v>
      </c>
      <c r="F24" s="166">
        <v>8.6800000000000006E-4</v>
      </c>
      <c r="G24" s="130">
        <v>5.4360000000000006E-2</v>
      </c>
      <c r="H24" s="229">
        <v>5.9000000000000003E-4</v>
      </c>
      <c r="I24" s="229">
        <v>41.7</v>
      </c>
      <c r="J24" s="229">
        <v>1.41E-3</v>
      </c>
      <c r="K24" s="229">
        <v>56.2</v>
      </c>
      <c r="L24" s="229">
        <f t="shared" si="0"/>
        <v>-8.1999999999999998E-4</v>
      </c>
      <c r="M24" s="165" t="s">
        <v>911</v>
      </c>
    </row>
    <row r="25" spans="2:13" s="160" customFormat="1">
      <c r="B25" s="165" t="s">
        <v>554</v>
      </c>
      <c r="C25" s="165" t="s">
        <v>555</v>
      </c>
      <c r="D25" s="165"/>
      <c r="E25" s="130">
        <v>-0.65</v>
      </c>
      <c r="F25" s="166">
        <v>4.0700000000000003E-4</v>
      </c>
      <c r="G25" s="130">
        <v>5.4360000000000006E-2</v>
      </c>
      <c r="H25" s="229">
        <v>5.0000000000000002E-5</v>
      </c>
      <c r="I25" s="229">
        <v>16.7</v>
      </c>
      <c r="J25" s="229">
        <v>1.1100000000000001E-3</v>
      </c>
      <c r="K25" s="229">
        <v>50</v>
      </c>
      <c r="L25" s="229">
        <f t="shared" si="0"/>
        <v>-1.0600000000000002E-3</v>
      </c>
      <c r="M25" s="165" t="s">
        <v>604</v>
      </c>
    </row>
    <row r="26" spans="2:13" s="160" customFormat="1">
      <c r="B26" s="165" t="s">
        <v>556</v>
      </c>
      <c r="C26" s="165" t="s">
        <v>557</v>
      </c>
      <c r="D26" s="165"/>
      <c r="E26" s="130">
        <v>-0.54</v>
      </c>
      <c r="F26" s="166">
        <v>8.1400000000000005E-4</v>
      </c>
      <c r="G26" s="130">
        <v>5.4360000000000006E-2</v>
      </c>
      <c r="H26" s="229">
        <v>5.0000000000000002E-5</v>
      </c>
      <c r="I26" s="229">
        <v>33.299999999999997</v>
      </c>
      <c r="J26" s="229">
        <v>6.600000000000001E-4</v>
      </c>
      <c r="K26" s="229">
        <v>50</v>
      </c>
      <c r="L26" s="229">
        <f t="shared" si="0"/>
        <v>-6.1000000000000008E-4</v>
      </c>
      <c r="M26" s="165" t="s">
        <v>907</v>
      </c>
    </row>
    <row r="27" spans="2:13" s="167" customFormat="1" ht="16">
      <c r="B27" s="165" t="s">
        <v>538</v>
      </c>
      <c r="C27" s="165" t="s">
        <v>558</v>
      </c>
      <c r="D27" s="165" t="s">
        <v>480</v>
      </c>
      <c r="E27" s="130">
        <v>0.53</v>
      </c>
      <c r="F27" s="166">
        <v>8.3500000000000002E-4</v>
      </c>
      <c r="G27" s="130">
        <v>5.4360000000000006E-2</v>
      </c>
      <c r="H27" s="230">
        <v>7.2000000000000005E-4</v>
      </c>
      <c r="I27" s="230">
        <v>58.3</v>
      </c>
      <c r="J27" s="230">
        <v>6.0000000000000008E-5</v>
      </c>
      <c r="K27" s="230">
        <v>25</v>
      </c>
      <c r="L27" s="230">
        <f t="shared" si="0"/>
        <v>6.6E-4</v>
      </c>
      <c r="M27" s="165" t="s">
        <v>910</v>
      </c>
    </row>
    <row r="28" spans="2:13" s="167" customFormat="1" ht="16">
      <c r="B28" s="165" t="s">
        <v>540</v>
      </c>
      <c r="C28" s="165" t="s">
        <v>559</v>
      </c>
      <c r="D28" s="165" t="s">
        <v>480</v>
      </c>
      <c r="E28" s="130">
        <v>0.53</v>
      </c>
      <c r="F28" s="166">
        <v>8.3500000000000002E-4</v>
      </c>
      <c r="G28" s="130">
        <v>5.4360000000000006E-2</v>
      </c>
      <c r="H28" s="230">
        <v>7.2000000000000005E-4</v>
      </c>
      <c r="I28" s="230">
        <v>58.3</v>
      </c>
      <c r="J28" s="230">
        <v>6.0000000000000008E-5</v>
      </c>
      <c r="K28" s="230">
        <v>25</v>
      </c>
      <c r="L28" s="230">
        <f t="shared" si="0"/>
        <v>6.6E-4</v>
      </c>
      <c r="M28" s="165" t="s">
        <v>910</v>
      </c>
    </row>
    <row r="29" spans="2:13" s="160" customFormat="1">
      <c r="B29" s="165" t="s">
        <v>560</v>
      </c>
      <c r="C29" s="165" t="s">
        <v>561</v>
      </c>
      <c r="D29" s="165"/>
      <c r="E29" s="130">
        <v>0.55000000000000004</v>
      </c>
      <c r="F29" s="166">
        <v>1.2099999999999999E-3</v>
      </c>
      <c r="G29" s="130">
        <v>5.4360000000000006E-2</v>
      </c>
      <c r="H29" s="229">
        <v>3.8000000000000006E-2</v>
      </c>
      <c r="I29" s="229">
        <v>100</v>
      </c>
      <c r="J29" s="229">
        <v>2.5220000000000003E-2</v>
      </c>
      <c r="K29" s="229">
        <v>100</v>
      </c>
      <c r="L29" s="229">
        <f t="shared" si="0"/>
        <v>1.2780000000000003E-2</v>
      </c>
      <c r="M29" s="165" t="s">
        <v>896</v>
      </c>
    </row>
    <row r="30" spans="2:13" s="160" customFormat="1">
      <c r="B30" s="165" t="s">
        <v>562</v>
      </c>
      <c r="C30" s="165" t="s">
        <v>563</v>
      </c>
      <c r="D30" s="165"/>
      <c r="E30" s="130">
        <v>0.76</v>
      </c>
      <c r="F30" s="166">
        <v>1.3500000000000001E-3</v>
      </c>
      <c r="G30" s="130">
        <v>5.4360000000000006E-2</v>
      </c>
      <c r="H30" s="229">
        <v>5.7000000000000009E-4</v>
      </c>
      <c r="I30" s="229">
        <v>50</v>
      </c>
      <c r="J30" s="229">
        <v>7.0000000000000007E-5</v>
      </c>
      <c r="K30" s="229">
        <v>31.2</v>
      </c>
      <c r="L30" s="229">
        <f t="shared" si="0"/>
        <v>5.0000000000000012E-4</v>
      </c>
      <c r="M30" s="165" t="s">
        <v>893</v>
      </c>
    </row>
    <row r="31" spans="2:13" s="160" customFormat="1">
      <c r="B31" s="165" t="s">
        <v>564</v>
      </c>
      <c r="C31" s="165" t="s">
        <v>565</v>
      </c>
      <c r="D31" s="165"/>
      <c r="E31" s="130">
        <v>0.76</v>
      </c>
      <c r="F31" s="166">
        <v>1.3500000000000001E-3</v>
      </c>
      <c r="G31" s="130">
        <v>5.4360000000000006E-2</v>
      </c>
      <c r="H31" s="229">
        <v>5.7000000000000009E-4</v>
      </c>
      <c r="I31" s="229">
        <v>50</v>
      </c>
      <c r="J31" s="229">
        <v>7.0000000000000007E-5</v>
      </c>
      <c r="K31" s="229">
        <v>31.2</v>
      </c>
      <c r="L31" s="229">
        <f t="shared" si="0"/>
        <v>5.0000000000000012E-4</v>
      </c>
      <c r="M31" s="165" t="s">
        <v>901</v>
      </c>
    </row>
    <row r="32" spans="2:13" s="160" customFormat="1">
      <c r="B32" s="165" t="s">
        <v>566</v>
      </c>
      <c r="C32" s="165" t="s">
        <v>567</v>
      </c>
      <c r="D32" s="165"/>
      <c r="E32" s="130">
        <v>0.76</v>
      </c>
      <c r="F32" s="166">
        <v>1.3500000000000001E-3</v>
      </c>
      <c r="G32" s="130">
        <v>5.4360000000000006E-2</v>
      </c>
      <c r="H32" s="229">
        <v>5.7000000000000009E-4</v>
      </c>
      <c r="I32" s="229">
        <v>50</v>
      </c>
      <c r="J32" s="229">
        <v>7.0000000000000007E-5</v>
      </c>
      <c r="K32" s="229">
        <v>31.2</v>
      </c>
      <c r="L32" s="229">
        <f t="shared" si="0"/>
        <v>5.0000000000000012E-4</v>
      </c>
      <c r="M32" s="165" t="s">
        <v>902</v>
      </c>
    </row>
    <row r="33" spans="1:13" s="160" customFormat="1">
      <c r="B33" s="165" t="s">
        <v>568</v>
      </c>
      <c r="C33" s="165" t="s">
        <v>569</v>
      </c>
      <c r="D33" s="165"/>
      <c r="E33" s="130">
        <v>0.76</v>
      </c>
      <c r="F33" s="166">
        <v>1.3500000000000001E-3</v>
      </c>
      <c r="G33" s="130">
        <v>5.4360000000000006E-2</v>
      </c>
      <c r="H33" s="229">
        <v>5.7000000000000009E-4</v>
      </c>
      <c r="I33" s="229">
        <v>50</v>
      </c>
      <c r="J33" s="229">
        <v>7.0000000000000007E-5</v>
      </c>
      <c r="K33" s="229">
        <v>31.2</v>
      </c>
      <c r="L33" s="229">
        <f t="shared" si="0"/>
        <v>5.0000000000000012E-4</v>
      </c>
      <c r="M33" s="165" t="s">
        <v>903</v>
      </c>
    </row>
    <row r="34" spans="1:13" s="160" customFormat="1">
      <c r="B34" s="165" t="s">
        <v>570</v>
      </c>
      <c r="C34" s="165" t="s">
        <v>571</v>
      </c>
      <c r="D34" s="165"/>
      <c r="E34" s="130">
        <v>0.76</v>
      </c>
      <c r="F34" s="166">
        <v>1.3500000000000001E-3</v>
      </c>
      <c r="G34" s="130">
        <v>5.4360000000000006E-2</v>
      </c>
      <c r="H34" s="229">
        <v>5.7000000000000009E-4</v>
      </c>
      <c r="I34" s="229">
        <v>50</v>
      </c>
      <c r="J34" s="229">
        <v>7.0000000000000007E-5</v>
      </c>
      <c r="K34" s="229">
        <v>31.2</v>
      </c>
      <c r="L34" s="229">
        <f t="shared" si="0"/>
        <v>5.0000000000000012E-4</v>
      </c>
      <c r="M34" s="165" t="s">
        <v>904</v>
      </c>
    </row>
    <row r="35" spans="1:13" s="160" customFormat="1">
      <c r="B35" s="165" t="s">
        <v>572</v>
      </c>
      <c r="C35" s="165" t="s">
        <v>573</v>
      </c>
      <c r="D35" s="165"/>
      <c r="E35" s="130">
        <v>0.76</v>
      </c>
      <c r="F35" s="166">
        <v>1.3500000000000001E-3</v>
      </c>
      <c r="G35" s="130">
        <v>5.4360000000000006E-2</v>
      </c>
      <c r="H35" s="229">
        <v>5.7000000000000009E-4</v>
      </c>
      <c r="I35" s="229">
        <v>50</v>
      </c>
      <c r="J35" s="229">
        <v>7.0000000000000007E-5</v>
      </c>
      <c r="K35" s="229">
        <v>31.2</v>
      </c>
      <c r="L35" s="229">
        <f t="shared" si="0"/>
        <v>5.0000000000000012E-4</v>
      </c>
      <c r="M35" s="165" t="s">
        <v>905</v>
      </c>
    </row>
    <row r="36" spans="1:13" s="160" customFormat="1">
      <c r="B36" s="165" t="s">
        <v>574</v>
      </c>
      <c r="C36" s="165" t="s">
        <v>575</v>
      </c>
      <c r="D36" s="165"/>
      <c r="E36" s="130">
        <v>0.79</v>
      </c>
      <c r="F36" s="166">
        <v>3.8100000000000005E-4</v>
      </c>
      <c r="G36" s="130">
        <v>5.4360000000000006E-2</v>
      </c>
      <c r="H36" s="229">
        <v>1.864E-2</v>
      </c>
      <c r="I36" s="229">
        <v>100</v>
      </c>
      <c r="J36" s="229">
        <v>1.077E-2</v>
      </c>
      <c r="K36" s="229">
        <v>100</v>
      </c>
      <c r="L36" s="229">
        <f t="shared" si="0"/>
        <v>7.8700000000000003E-3</v>
      </c>
      <c r="M36" s="165" t="s">
        <v>898</v>
      </c>
    </row>
    <row r="37" spans="1:13" s="160" customFormat="1">
      <c r="B37" s="165" t="s">
        <v>576</v>
      </c>
      <c r="C37" s="165" t="s">
        <v>577</v>
      </c>
      <c r="D37" s="165"/>
      <c r="E37" s="130">
        <v>0.8</v>
      </c>
      <c r="F37" s="166">
        <v>7.9100000000000004E-4</v>
      </c>
      <c r="G37" s="130">
        <v>5.4360000000000006E-2</v>
      </c>
      <c r="H37" s="229">
        <v>1.2780000000000001E-2</v>
      </c>
      <c r="I37" s="229">
        <v>100</v>
      </c>
      <c r="J37" s="229">
        <v>7.5300000000000002E-3</v>
      </c>
      <c r="K37" s="229">
        <v>100</v>
      </c>
      <c r="L37" s="229">
        <f t="shared" si="0"/>
        <v>5.2500000000000012E-3</v>
      </c>
      <c r="M37" s="165" t="s">
        <v>899</v>
      </c>
    </row>
    <row r="38" spans="1:13" s="160" customFormat="1">
      <c r="B38" s="165" t="s">
        <v>578</v>
      </c>
      <c r="C38" s="165" t="s">
        <v>579</v>
      </c>
      <c r="D38" s="165"/>
      <c r="E38" s="130">
        <v>0.81</v>
      </c>
      <c r="F38" s="166">
        <v>3.2600000000000001E-4</v>
      </c>
      <c r="G38" s="130">
        <v>5.4360000000000006E-2</v>
      </c>
      <c r="H38" s="229">
        <v>1.3000000000000002E-3</v>
      </c>
      <c r="I38" s="229">
        <v>66.7</v>
      </c>
      <c r="J38" s="229">
        <v>7.0000000000000007E-5</v>
      </c>
      <c r="K38" s="229">
        <v>31.2</v>
      </c>
      <c r="L38" s="229">
        <f t="shared" si="0"/>
        <v>1.2300000000000002E-3</v>
      </c>
      <c r="M38" s="165" t="s">
        <v>894</v>
      </c>
    </row>
    <row r="39" spans="1:13" s="160" customFormat="1">
      <c r="B39" s="165" t="s">
        <v>580</v>
      </c>
      <c r="C39" s="165" t="s">
        <v>581</v>
      </c>
      <c r="D39" s="165"/>
      <c r="E39" s="130">
        <v>0.82</v>
      </c>
      <c r="F39" s="166">
        <v>5.5500000000000005E-4</v>
      </c>
      <c r="G39" s="130">
        <v>5.4360000000000006E-2</v>
      </c>
      <c r="H39" s="229">
        <v>1.349E-2</v>
      </c>
      <c r="I39" s="229">
        <v>100</v>
      </c>
      <c r="J39" s="229">
        <v>7.810000000000001E-3</v>
      </c>
      <c r="K39" s="229">
        <v>100</v>
      </c>
      <c r="L39" s="229">
        <f t="shared" si="0"/>
        <v>5.6799999999999993E-3</v>
      </c>
      <c r="M39" s="165" t="s">
        <v>897</v>
      </c>
    </row>
    <row r="40" spans="1:13" s="160" customFormat="1">
      <c r="B40" s="165" t="s">
        <v>582</v>
      </c>
      <c r="C40" s="165" t="s">
        <v>583</v>
      </c>
      <c r="D40" s="165"/>
      <c r="E40" s="130">
        <v>1.01</v>
      </c>
      <c r="F40" s="166">
        <v>6.0499999999999996E-4</v>
      </c>
      <c r="G40" s="130">
        <v>5.4360000000000006E-2</v>
      </c>
      <c r="H40" s="229">
        <v>1.438E-2</v>
      </c>
      <c r="I40" s="229">
        <v>100</v>
      </c>
      <c r="J40" s="229">
        <v>6.6400000000000009E-3</v>
      </c>
      <c r="K40" s="229">
        <v>100</v>
      </c>
      <c r="L40" s="229">
        <f t="shared" si="0"/>
        <v>7.7399999999999995E-3</v>
      </c>
      <c r="M40" s="165" t="s">
        <v>895</v>
      </c>
    </row>
    <row r="41" spans="1:13" s="160" customFormat="1">
      <c r="B41" s="165" t="s">
        <v>584</v>
      </c>
      <c r="C41" s="165" t="s">
        <v>585</v>
      </c>
      <c r="D41" s="165"/>
      <c r="E41" s="130">
        <v>1.0900000000000001</v>
      </c>
      <c r="F41" s="166">
        <v>1.5300000000000001E-3</v>
      </c>
      <c r="G41" s="130">
        <v>5.9810000000000002E-2</v>
      </c>
      <c r="H41" s="229">
        <v>2.5000000000000001E-3</v>
      </c>
      <c r="I41" s="229">
        <v>100</v>
      </c>
      <c r="J41" s="229">
        <v>2.1000000000000003E-3</v>
      </c>
      <c r="K41" s="229">
        <v>68.8</v>
      </c>
      <c r="L41" s="229">
        <f t="shared" si="0"/>
        <v>3.9999999999999975E-4</v>
      </c>
      <c r="M41" s="165" t="s">
        <v>909</v>
      </c>
    </row>
    <row r="42" spans="1:13">
      <c r="B42" s="103"/>
      <c r="C42" s="103"/>
      <c r="D42" s="103"/>
      <c r="E42" s="108"/>
      <c r="F42" s="108"/>
      <c r="G42" s="108"/>
      <c r="H42" s="231"/>
      <c r="I42" s="231"/>
      <c r="J42" s="231"/>
      <c r="K42" s="231"/>
      <c r="L42" s="231"/>
      <c r="M42" s="103"/>
    </row>
    <row r="43" spans="1:13">
      <c r="E43" s="68"/>
      <c r="F43" s="68"/>
      <c r="G43" s="68"/>
      <c r="H43" s="228"/>
      <c r="I43" s="228"/>
      <c r="J43" s="228"/>
      <c r="K43" s="228"/>
      <c r="L43" s="228"/>
    </row>
    <row r="44" spans="1:13">
      <c r="A44" s="23" t="s">
        <v>239</v>
      </c>
      <c r="B44" s="23" t="s">
        <v>0</v>
      </c>
      <c r="C44" s="168" t="s">
        <v>921</v>
      </c>
      <c r="D44" s="168" t="s">
        <v>347</v>
      </c>
      <c r="E44" s="75" t="s">
        <v>1</v>
      </c>
      <c r="F44" s="75" t="s">
        <v>2</v>
      </c>
      <c r="G44" s="75" t="s">
        <v>3</v>
      </c>
      <c r="H44" s="232" t="s">
        <v>109</v>
      </c>
      <c r="I44" s="232" t="s">
        <v>110</v>
      </c>
      <c r="J44" s="232" t="s">
        <v>120</v>
      </c>
      <c r="K44" s="232" t="s">
        <v>121</v>
      </c>
      <c r="L44" s="232" t="s">
        <v>947</v>
      </c>
      <c r="M44" s="75" t="s">
        <v>478</v>
      </c>
    </row>
    <row r="45" spans="1:13" s="1" customFormat="1" ht="16">
      <c r="B45" s="1" t="s">
        <v>538</v>
      </c>
      <c r="C45" s="1" t="s">
        <v>539</v>
      </c>
      <c r="D45" s="1" t="s">
        <v>480</v>
      </c>
      <c r="E45" s="183">
        <v>0.89</v>
      </c>
      <c r="F45" s="8">
        <v>3.1699999999999999E-7</v>
      </c>
      <c r="G45" s="183">
        <v>4.8000000000000007E-4</v>
      </c>
      <c r="H45" s="233">
        <v>4.6000000000000001E-4</v>
      </c>
      <c r="I45" s="233">
        <v>90.9</v>
      </c>
      <c r="J45" s="233">
        <v>1E-4</v>
      </c>
      <c r="K45" s="233">
        <v>29.4</v>
      </c>
      <c r="L45" s="233">
        <f t="shared" ref="L45:L50" si="1">H45-J45</f>
        <v>3.6000000000000002E-4</v>
      </c>
      <c r="M45" s="1" t="s">
        <v>706</v>
      </c>
    </row>
    <row r="46" spans="1:13" s="1" customFormat="1" ht="16">
      <c r="B46" s="1" t="s">
        <v>540</v>
      </c>
      <c r="C46" s="1" t="s">
        <v>541</v>
      </c>
      <c r="D46" s="1" t="s">
        <v>480</v>
      </c>
      <c r="E46" s="183">
        <v>0.89</v>
      </c>
      <c r="F46" s="8">
        <v>3.1699999999999999E-7</v>
      </c>
      <c r="G46" s="183">
        <v>4.8000000000000007E-4</v>
      </c>
      <c r="H46" s="233">
        <v>4.6000000000000001E-4</v>
      </c>
      <c r="I46" s="233">
        <v>90.9</v>
      </c>
      <c r="J46" s="233">
        <v>1E-4</v>
      </c>
      <c r="K46" s="233">
        <v>29.4</v>
      </c>
      <c r="L46" s="233">
        <f t="shared" si="1"/>
        <v>3.6000000000000002E-4</v>
      </c>
      <c r="M46" s="1" t="s">
        <v>706</v>
      </c>
    </row>
    <row r="47" spans="1:13" s="1" customFormat="1" ht="16">
      <c r="B47" s="1" t="s">
        <v>542</v>
      </c>
      <c r="C47" s="1" t="s">
        <v>591</v>
      </c>
      <c r="D47" s="1" t="s">
        <v>1025</v>
      </c>
      <c r="E47" s="183">
        <v>1.1299999999999999</v>
      </c>
      <c r="F47" s="8">
        <v>1.31E-6</v>
      </c>
      <c r="G47" s="183">
        <v>1.3200000000000002E-3</v>
      </c>
      <c r="H47" s="233">
        <v>7.2000000000000005E-4</v>
      </c>
      <c r="I47" s="233">
        <v>90.9</v>
      </c>
      <c r="J47" s="233">
        <v>2.4000000000000003E-4</v>
      </c>
      <c r="K47" s="233">
        <v>41.2</v>
      </c>
      <c r="L47" s="233">
        <f t="shared" si="1"/>
        <v>4.8000000000000001E-4</v>
      </c>
      <c r="M47" s="1" t="s">
        <v>706</v>
      </c>
    </row>
    <row r="48" spans="1:13" s="1" customFormat="1" ht="16">
      <c r="B48" s="1" t="s">
        <v>537</v>
      </c>
      <c r="C48" s="1" t="s">
        <v>590</v>
      </c>
      <c r="E48" s="183">
        <v>1.04</v>
      </c>
      <c r="F48" s="8">
        <v>4.5800000000000002E-6</v>
      </c>
      <c r="G48" s="183">
        <v>3.4500000000000004E-3</v>
      </c>
      <c r="H48" s="233">
        <v>5.8E-4</v>
      </c>
      <c r="I48" s="233">
        <v>90.9</v>
      </c>
      <c r="J48" s="233">
        <v>1.5000000000000001E-4</v>
      </c>
      <c r="K48" s="233">
        <v>41.2</v>
      </c>
      <c r="L48" s="233">
        <f t="shared" si="1"/>
        <v>4.2999999999999999E-4</v>
      </c>
      <c r="M48" s="1" t="s">
        <v>912</v>
      </c>
    </row>
    <row r="49" spans="1:13" s="1" customFormat="1" ht="16">
      <c r="B49" s="1" t="s">
        <v>588</v>
      </c>
      <c r="C49" s="1" t="s">
        <v>589</v>
      </c>
      <c r="E49" s="183">
        <v>-1.0900000000000001</v>
      </c>
      <c r="F49" s="8">
        <v>5.9900000000000006E-5</v>
      </c>
      <c r="G49" s="183">
        <v>3.6124298200000002E-2</v>
      </c>
      <c r="H49" s="234">
        <v>4.0000000000000002E-4</v>
      </c>
      <c r="I49" s="234">
        <v>72.7</v>
      </c>
      <c r="J49" s="234">
        <v>1.5700000000000002E-3</v>
      </c>
      <c r="K49" s="234">
        <v>76.5</v>
      </c>
      <c r="L49" s="234">
        <f t="shared" si="1"/>
        <v>-1.1700000000000002E-3</v>
      </c>
      <c r="M49" s="1" t="s">
        <v>913</v>
      </c>
    </row>
    <row r="50" spans="1:13">
      <c r="B50" s="165" t="s">
        <v>586</v>
      </c>
      <c r="C50" s="165" t="s">
        <v>587</v>
      </c>
      <c r="D50" s="165"/>
      <c r="E50" s="130">
        <v>-1.1000000000000001</v>
      </c>
      <c r="F50" s="166">
        <v>1.01E-4</v>
      </c>
      <c r="G50" s="130">
        <v>5.0760000000000007E-2</v>
      </c>
      <c r="H50" s="229">
        <v>2.1100000000000001E-2</v>
      </c>
      <c r="I50" s="229">
        <v>100</v>
      </c>
      <c r="J50" s="229">
        <v>4.1700000000000001E-2</v>
      </c>
      <c r="K50" s="229">
        <v>100</v>
      </c>
      <c r="L50" s="229">
        <f t="shared" si="1"/>
        <v>-2.06E-2</v>
      </c>
      <c r="M50" s="165" t="s">
        <v>906</v>
      </c>
    </row>
    <row r="51" spans="1:13">
      <c r="B51" s="103"/>
      <c r="C51" s="103"/>
      <c r="D51" s="103"/>
      <c r="E51" s="108"/>
      <c r="F51" s="105"/>
      <c r="G51" s="108"/>
      <c r="H51" s="231"/>
      <c r="I51" s="231"/>
      <c r="J51" s="231"/>
      <c r="K51" s="231"/>
      <c r="L51" s="231"/>
      <c r="M51" s="103"/>
    </row>
    <row r="52" spans="1:13">
      <c r="A52" s="1" t="s">
        <v>1871</v>
      </c>
      <c r="B52" s="103"/>
      <c r="C52" s="103"/>
      <c r="D52" s="103"/>
      <c r="E52" s="108"/>
      <c r="F52" s="105"/>
      <c r="G52" s="108"/>
      <c r="H52" s="231"/>
      <c r="I52" s="231"/>
      <c r="J52" s="231"/>
      <c r="K52" s="231"/>
      <c r="L52" s="231"/>
      <c r="M52" s="103"/>
    </row>
  </sheetData>
  <sortState ref="A45:N52">
    <sortCondition ref="A45:A52"/>
  </sortState>
  <mergeCells count="1">
    <mergeCell ref="A3:K3"/>
  </mergeCells>
  <pageMargins left="0.7" right="0.7" top="0.75" bottom="0.75" header="0.3" footer="0.3"/>
  <pageSetup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F630E-6B11-6C49-A3B2-49E0F2641B7E}">
  <dimension ref="A1:K16"/>
  <sheetViews>
    <sheetView workbookViewId="0">
      <selection activeCell="A15" sqref="A15"/>
    </sheetView>
  </sheetViews>
  <sheetFormatPr baseColWidth="10" defaultRowHeight="13"/>
  <cols>
    <col min="1" max="1" width="14.5" customWidth="1"/>
    <col min="2" max="2" width="91.33203125" bestFit="1" customWidth="1"/>
    <col min="11" max="11" width="15.5" bestFit="1" customWidth="1"/>
  </cols>
  <sheetData>
    <row r="1" spans="1:11">
      <c r="A1" s="129" t="s">
        <v>1304</v>
      </c>
      <c r="B1" s="129"/>
      <c r="C1" s="129"/>
      <c r="D1" s="68"/>
      <c r="E1" s="68"/>
    </row>
    <row r="3" spans="1:11" ht="18">
      <c r="A3" s="441" t="s">
        <v>606</v>
      </c>
      <c r="B3" s="441"/>
      <c r="C3" s="441"/>
      <c r="D3" s="441"/>
      <c r="E3" s="441"/>
      <c r="F3" s="441"/>
      <c r="G3" s="441"/>
      <c r="H3" s="441"/>
      <c r="I3" s="441"/>
      <c r="J3" s="441"/>
    </row>
    <row r="4" spans="1:11" ht="14" customHeight="1">
      <c r="A4" s="331"/>
      <c r="B4" s="331"/>
      <c r="C4" s="331"/>
      <c r="D4" s="331"/>
      <c r="E4" s="331"/>
      <c r="F4" s="331"/>
      <c r="G4" s="331"/>
      <c r="H4" s="331"/>
      <c r="I4" s="331"/>
      <c r="J4" s="331"/>
    </row>
    <row r="5" spans="1:11" s="380" customFormat="1" ht="14" customHeight="1">
      <c r="A5" s="375" t="s">
        <v>239</v>
      </c>
      <c r="B5" s="375" t="s">
        <v>0</v>
      </c>
      <c r="C5" s="375" t="s">
        <v>347</v>
      </c>
      <c r="D5" s="376" t="s">
        <v>1</v>
      </c>
      <c r="E5" s="377" t="s">
        <v>2</v>
      </c>
      <c r="F5" s="382" t="s">
        <v>3</v>
      </c>
      <c r="G5" s="383" t="s">
        <v>109</v>
      </c>
      <c r="H5" s="383" t="s">
        <v>110</v>
      </c>
      <c r="I5" s="383" t="s">
        <v>120</v>
      </c>
      <c r="J5" s="383" t="s">
        <v>121</v>
      </c>
      <c r="K5" s="383" t="s">
        <v>478</v>
      </c>
    </row>
    <row r="6" spans="1:11">
      <c r="B6" t="s">
        <v>1820</v>
      </c>
      <c r="D6" s="2">
        <v>1.92</v>
      </c>
      <c r="E6" s="3">
        <v>5.9699999999999996E-6</v>
      </c>
      <c r="F6" s="77">
        <v>2.5100000000000001E-3</v>
      </c>
      <c r="G6" s="238">
        <v>1.9E-2</v>
      </c>
      <c r="H6" s="238">
        <v>82.6</v>
      </c>
      <c r="I6" s="238">
        <v>1.4E-2</v>
      </c>
      <c r="J6" s="238">
        <v>75</v>
      </c>
    </row>
    <row r="8" spans="1:11" ht="14" customHeight="1">
      <c r="A8" s="23" t="s">
        <v>237</v>
      </c>
      <c r="B8" s="23" t="s">
        <v>0</v>
      </c>
      <c r="C8" s="23" t="s">
        <v>347</v>
      </c>
      <c r="D8" s="24" t="s">
        <v>1</v>
      </c>
      <c r="E8" s="25" t="s">
        <v>2</v>
      </c>
      <c r="F8" s="80" t="s">
        <v>3</v>
      </c>
      <c r="G8" s="75" t="s">
        <v>109</v>
      </c>
      <c r="H8" s="75" t="s">
        <v>110</v>
      </c>
      <c r="I8" s="75" t="s">
        <v>111</v>
      </c>
      <c r="J8" s="75" t="s">
        <v>112</v>
      </c>
      <c r="K8" s="75" t="s">
        <v>478</v>
      </c>
    </row>
    <row r="9" spans="1:11" ht="14" customHeight="1">
      <c r="B9" t="s">
        <v>605</v>
      </c>
      <c r="C9" t="s">
        <v>922</v>
      </c>
      <c r="D9" s="2">
        <v>-1.8040732334</v>
      </c>
      <c r="E9" s="3">
        <v>1.9000000000000001E-4</v>
      </c>
      <c r="F9" s="77">
        <v>3.9899999999999998E-2</v>
      </c>
      <c r="G9" s="68">
        <v>2E-3</v>
      </c>
      <c r="H9" s="68">
        <v>27.273</v>
      </c>
      <c r="I9" s="68">
        <v>6.0000000000000001E-3</v>
      </c>
      <c r="J9" s="68">
        <v>95</v>
      </c>
      <c r="K9" s="109" t="s">
        <v>706</v>
      </c>
    </row>
    <row r="10" spans="1:11" ht="14" customHeight="1">
      <c r="B10" t="s">
        <v>1822</v>
      </c>
      <c r="D10" s="2">
        <v>-1.88</v>
      </c>
      <c r="E10" s="3">
        <v>1.85E-4</v>
      </c>
      <c r="F10" s="77">
        <v>3.9899999999999998E-2</v>
      </c>
      <c r="G10" s="238">
        <v>2E-3</v>
      </c>
      <c r="H10" s="238">
        <v>18.2</v>
      </c>
      <c r="I10" s="238">
        <v>8.0000000000000002E-3</v>
      </c>
      <c r="J10" s="238">
        <v>75</v>
      </c>
    </row>
    <row r="11" spans="1:11">
      <c r="A11" s="23"/>
      <c r="B11" s="23"/>
      <c r="C11" s="23"/>
      <c r="D11" s="24"/>
      <c r="E11" s="25"/>
      <c r="F11" s="77"/>
      <c r="G11" s="75"/>
      <c r="H11" s="75"/>
      <c r="I11" s="75"/>
      <c r="J11" s="75"/>
      <c r="K11" s="75"/>
    </row>
    <row r="12" spans="1:11" s="388" customFormat="1" ht="14" customHeight="1">
      <c r="A12" s="168" t="s">
        <v>239</v>
      </c>
      <c r="B12" s="168" t="s">
        <v>0</v>
      </c>
      <c r="C12" s="168" t="s">
        <v>347</v>
      </c>
      <c r="D12" s="384" t="s">
        <v>1</v>
      </c>
      <c r="E12" s="385" t="s">
        <v>2</v>
      </c>
      <c r="F12" s="386" t="s">
        <v>3</v>
      </c>
      <c r="G12" s="387" t="s">
        <v>109</v>
      </c>
      <c r="H12" s="387" t="s">
        <v>110</v>
      </c>
      <c r="I12" s="387" t="s">
        <v>120</v>
      </c>
      <c r="J12" s="387" t="s">
        <v>121</v>
      </c>
      <c r="K12" s="387" t="s">
        <v>478</v>
      </c>
    </row>
    <row r="13" spans="1:11">
      <c r="B13" t="s">
        <v>1820</v>
      </c>
      <c r="D13" s="2">
        <v>2.66</v>
      </c>
      <c r="E13" s="3">
        <v>9.5799999999999998E-6</v>
      </c>
      <c r="F13" s="77">
        <v>4.0200000000000001E-3</v>
      </c>
      <c r="G13" s="238">
        <v>2.4E-2</v>
      </c>
      <c r="H13" s="238">
        <v>90.9</v>
      </c>
      <c r="I13" s="238">
        <v>8.0000000000000002E-3</v>
      </c>
      <c r="J13" s="238">
        <v>41.2</v>
      </c>
    </row>
    <row r="15" spans="1:11">
      <c r="A15" s="1" t="s">
        <v>1871</v>
      </c>
    </row>
    <row r="16" spans="1:11">
      <c r="A16" s="1"/>
    </row>
  </sheetData>
  <mergeCells count="1">
    <mergeCell ref="A3:J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E0</vt:lpstr>
      <vt:lpstr>E1</vt:lpstr>
      <vt:lpstr>E2</vt:lpstr>
      <vt:lpstr>E3</vt:lpstr>
      <vt:lpstr>E4</vt:lpstr>
      <vt:lpstr>E5</vt:lpstr>
      <vt:lpstr>E6</vt:lpstr>
      <vt:lpstr>E7</vt:lpstr>
      <vt:lpstr>E8</vt:lpstr>
      <vt:lpstr>E9</vt:lpstr>
      <vt:lpstr>E10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Alexandra J. Roth Schulze</cp:lastModifiedBy>
  <dcterms:created xsi:type="dcterms:W3CDTF">2019-06-12T02:27:13Z</dcterms:created>
  <dcterms:modified xsi:type="dcterms:W3CDTF">2020-03-18T05:35:38Z</dcterms:modified>
</cp:coreProperties>
</file>